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130" tabRatio="821" activeTab="2"/>
  </bookViews>
  <sheets>
    <sheet name="1 трудоустройство" sheetId="2" r:id="rId1"/>
    <sheet name="2 выпуск и направление" sheetId="1" r:id="rId2"/>
    <sheet name="Сведения 3.1." sheetId="3" r:id="rId3"/>
    <sheet name="Сведения 3.2." sheetId="5" r:id="rId4"/>
    <sheet name="Сведения 3.3." sheetId="6" r:id="rId5"/>
  </sheets>
  <calcPr calcId="152511"/>
  <fileRecoveryPr repairLoad="1"/>
</workbook>
</file>

<file path=xl/calcChain.xml><?xml version="1.0" encoding="utf-8"?>
<calcChain xmlns="http://schemas.openxmlformats.org/spreadsheetml/2006/main">
  <c r="K34" i="1" l="1"/>
  <c r="C12" i="1"/>
  <c r="H8" i="1"/>
  <c r="C8" i="1"/>
  <c r="L7" i="1"/>
  <c r="C7" i="1"/>
</calcChain>
</file>

<file path=xl/sharedStrings.xml><?xml version="1.0" encoding="utf-8"?>
<sst xmlns="http://schemas.openxmlformats.org/spreadsheetml/2006/main" count="492" uniqueCount="294">
  <si>
    <t>№ стро- ки</t>
  </si>
  <si>
    <t>Выпу-щено всего</t>
  </si>
  <si>
    <t>в том числе по профессиям и специальностям</t>
  </si>
  <si>
    <t>1. Выпущено за счет бюджета Нижегородской области</t>
  </si>
  <si>
    <t>1.1.Очная форма обучения</t>
  </si>
  <si>
    <t>1.1.1. по программам подготовки квалифицированных рабочих, служащих</t>
  </si>
  <si>
    <t>1.1.1.1. на базе среднего общего образования</t>
  </si>
  <si>
    <t xml:space="preserve">1.1.1.2. на базе основного общего образования                                                       </t>
  </si>
  <si>
    <t>1.1.2. по программам профессиональной подготовки лиц с ограниченными возможностями здоровья (различными формами умственной отсталости), не имеющих основного общего или среднего общего образования</t>
  </si>
  <si>
    <t>1.1.3. по программам подготовки специалистов среднего звена</t>
  </si>
  <si>
    <t>1.1.3.1. на базе среднего общего образования</t>
  </si>
  <si>
    <t xml:space="preserve">1.1.3.2. на базе основного общего образования                                                       </t>
  </si>
  <si>
    <t>1.1.4. из всех выпущенных очной формы обучения (из строки 2):</t>
  </si>
  <si>
    <t xml:space="preserve">1.1.4.1. Поступило на учебу -  всего </t>
  </si>
  <si>
    <t>1.1.4.1.1. по программам высшего образования</t>
  </si>
  <si>
    <t>1.1.4.1.2. по программам среднего профессионального образования</t>
  </si>
  <si>
    <t>1.1.4.1.3. продолжили обучение по программам профессиональной подготовки лиц с ограниченными возможностями здоровья (различными формами умственной отсталости), не имеющих основного общего или среднего общего образования</t>
  </si>
  <si>
    <t>1.1.4.2. Призвано ВС РФ</t>
  </si>
  <si>
    <t>1.1.4.3. Находятся в отпуске по уходу за ребенком</t>
  </si>
  <si>
    <t>1.1.4.4. Трудоустройство предоставлено органам опеки и попечительства (для детей-сирот и детей, оставшихся без попечения родителей, и лиц из их числа, проживающих в других районах)</t>
  </si>
  <si>
    <t>1.1.4.5. Предоставлено свободное трудоустройство</t>
  </si>
  <si>
    <t xml:space="preserve"> 1.1.4.5.1. в том числе из-за отсутствия рабочих мест</t>
  </si>
  <si>
    <t xml:space="preserve"> 1.1.4.6. Направлено на работу (трудоустроено)</t>
  </si>
  <si>
    <t>1.2. Очно-заочная форма обучения</t>
  </si>
  <si>
    <t>1.3. Заочная форма обучения</t>
  </si>
  <si>
    <t xml:space="preserve">2. Выпущено с полным возмещением затрат на обучение </t>
  </si>
  <si>
    <t>2.1. по программам подготовки квалифицированных рабочих, служащих</t>
  </si>
  <si>
    <t>2.2. по программам подготовки специалистов среднего звена</t>
  </si>
  <si>
    <t>2.2.1. очная форма обучения</t>
  </si>
  <si>
    <t>2.2.2. очно-заочная форма обучения</t>
  </si>
  <si>
    <t>2.2.3. заочная форма обучения</t>
  </si>
  <si>
    <t>3.Подготовлено водителей для ВС РФ</t>
  </si>
  <si>
    <t>В т.ч. (из строки 20) по предприятиям (указывать все названия предприятий, не объединяя предприятия в группы):</t>
  </si>
  <si>
    <t>Указать филиал, структурное подразделение, учебный корпус, находящиеся в другом поселении, муниципальном районе</t>
  </si>
  <si>
    <t>Код укрупненной группы профессий, специальностей</t>
  </si>
  <si>
    <t>Код профессии, специальности</t>
  </si>
  <si>
    <t>Наименование профессии,  специальности</t>
  </si>
  <si>
    <t>Выпущено фактически, чел.</t>
  </si>
  <si>
    <t>из них, чел.:</t>
  </si>
  <si>
    <t>Направлено на работу (трудоустроено)</t>
  </si>
  <si>
    <t>Направлено на учебу (продолжили обучение в организациях ВО и др.)</t>
  </si>
  <si>
    <t>Призвано в ВС РФ</t>
  </si>
  <si>
    <t>Находятся в отпуске по уходу за ребенком</t>
  </si>
  <si>
    <t>Трудоустройство предоставлено органам опеки и попечительства (для детей-сирот и детей, оставшихся без попечения родителей, и лиц из их числа, проживающих в других районах)</t>
  </si>
  <si>
    <t>Предоставлено свободное трудоустройство</t>
  </si>
  <si>
    <t>всего</t>
  </si>
  <si>
    <t>в том числе по полученной профессии, специальности</t>
  </si>
  <si>
    <t>Всего</t>
  </si>
  <si>
    <t>в т.ч. из-за отсут-ствия ра-бочих мест</t>
  </si>
  <si>
    <t>Итого по организации:</t>
  </si>
  <si>
    <r>
      <t xml:space="preserve">Предприятия, с которыми были заключены договоры о подготовке и трудоустройстве выпускников </t>
    </r>
    <r>
      <rPr>
        <i/>
        <sz val="12"/>
        <color rgb="FFFF0000"/>
        <rFont val="Times New Roman"/>
        <family val="1"/>
        <charset val="204"/>
      </rPr>
      <t>(перечислить все договоры, заключенные в соответствии с установленными КЦП, вне зависимости от того, трудоустроены ли туда выпускники)</t>
    </r>
  </si>
  <si>
    <t>Код и название профессии, специальности</t>
  </si>
  <si>
    <t>Трудоустроенные выпускники</t>
  </si>
  <si>
    <t>Полное название предприятия, организации</t>
  </si>
  <si>
    <t>Место нахождения (адрес, контактный телефон, адрес электронной почты), отрасль деятельности</t>
  </si>
  <si>
    <t>Реквизиты договора (дата, номер)</t>
  </si>
  <si>
    <r>
      <t xml:space="preserve">Кол-во чел. по договору </t>
    </r>
    <r>
      <rPr>
        <sz val="10"/>
        <color rgb="FFFF0000"/>
        <rFont val="Times New Roman"/>
        <family val="1"/>
        <charset val="204"/>
      </rPr>
      <t>(в соответствии с указанной далее профессией, специальностью)</t>
    </r>
  </si>
  <si>
    <t>№ п/п</t>
  </si>
  <si>
    <t>Ф.И.О. выпускника</t>
  </si>
  <si>
    <r>
      <t xml:space="preserve">Год, </t>
    </r>
    <r>
      <rPr>
        <sz val="10"/>
        <color theme="1"/>
        <rFont val="Times New Roman"/>
        <family val="1"/>
        <charset val="204"/>
      </rPr>
      <t>на который были установлены КЦП, в соответствии с которыми был осуществлен прием</t>
    </r>
  </si>
  <si>
    <t>3.1. Трудоустройство выпускников в соответствии с заключенными с предприятиями договорами о подготовке и трудоустройстве</t>
  </si>
  <si>
    <t>Предприятия, с которыми не заключались договоры о подготовке и трудоустройстве выпускников</t>
  </si>
  <si>
    <t>Место нахождения (адрес, контактный телефон)</t>
  </si>
  <si>
    <t>Отрасль деятельности</t>
  </si>
  <si>
    <t>3.2. Трудоустройство выпускников на предприятия, с которыми не заключались договоры о подготовке и трудоустройстве выпускников</t>
  </si>
  <si>
    <t>Нетрудоустроенные выпускники</t>
  </si>
  <si>
    <r>
      <t xml:space="preserve">Причина </t>
    </r>
    <r>
      <rPr>
        <sz val="12"/>
        <color theme="1"/>
        <rFont val="Times New Roman"/>
        <family val="1"/>
        <charset val="204"/>
      </rPr>
      <t>(призван в ВС РФ, отпуск по уходу за ребенком, трудоустройство предоставлено органам опеки и попечительства, продолжил обучение в ОУ СПО или ОУ ВО, предоставлено свободное трудоустройство)</t>
    </r>
  </si>
  <si>
    <t>3.3. Нетрудоустроенные выпускники</t>
  </si>
  <si>
    <t>Директор</t>
  </si>
  <si>
    <t>1. Трудоустройство выпускников очной формы обучения, обучавшихся за счет областного бюджета</t>
  </si>
  <si>
    <t>по состоянию на</t>
  </si>
  <si>
    <t>ФИО подпись</t>
  </si>
  <si>
    <t>2. Выпуск и направление выпускников</t>
  </si>
  <si>
    <t>Государственное бюджетное профессиональное образовательное учреждение "Кулебакский металлургический колледж"</t>
  </si>
  <si>
    <t>Попова Э.В.</t>
  </si>
  <si>
    <t>08.00.00 Техника и технологии строительства</t>
  </si>
  <si>
    <t>08.01.06.</t>
  </si>
  <si>
    <t>Мастер сухого строительства</t>
  </si>
  <si>
    <t>15.00.00 Машиностроение</t>
  </si>
  <si>
    <t>15.01.05.</t>
  </si>
  <si>
    <t>Сварщик (ручной и часитично механизированной сварки, (наплавки))</t>
  </si>
  <si>
    <t>08.02.09.</t>
  </si>
  <si>
    <t>Монтаж,наладка и эксплуатация электрооборудования промышленных и гражданских зданий</t>
  </si>
  <si>
    <t>09.00.00 Информатика и вычислительная техника</t>
  </si>
  <si>
    <t>09.02.04.</t>
  </si>
  <si>
    <t>Информационные системы (по отраслям)</t>
  </si>
  <si>
    <t>22.00.00 Технологии материалов</t>
  </si>
  <si>
    <t>22.02.06.</t>
  </si>
  <si>
    <t>Сварочное прооизводство</t>
  </si>
  <si>
    <t>08.02.09 Монтаж, наладка и эксплуатация электрооборудования промышленных и гражданских зданий</t>
  </si>
  <si>
    <t>08.01.06 Мастер сухого строительства</t>
  </si>
  <si>
    <t>АО "Кулебакский завод металлических конструкций</t>
  </si>
  <si>
    <t>ПАО " Русполимет"</t>
  </si>
  <si>
    <t>ООО"Кулебакская Строймеханизация"</t>
  </si>
  <si>
    <t>ИП Тварнов</t>
  </si>
  <si>
    <t>ИП Друзин</t>
  </si>
  <si>
    <t>ИП Турбин</t>
  </si>
  <si>
    <t>ИП Рыжов</t>
  </si>
  <si>
    <t>ИП  Воробьева</t>
  </si>
  <si>
    <t>ИП Ананченков</t>
  </si>
  <si>
    <t>ИП Фомичева</t>
  </si>
  <si>
    <t>01.07.2020г.</t>
  </si>
  <si>
    <t>АО «Кулебакский завод металлических конструкций»</t>
  </si>
  <si>
    <t>ПАО «РУСПОЛИМЕТ»</t>
  </si>
  <si>
    <t>607010 Нижегородской области г. Кулебаки Нижегородской области</t>
  </si>
  <si>
    <t>Договор №25 от 09.01.2013</t>
  </si>
  <si>
    <t>22.02.06 Сварочное производство</t>
  </si>
  <si>
    <t>Захаров Андрей Александрович</t>
  </si>
  <si>
    <t>Астраханцев Алексей Эдуардович</t>
  </si>
  <si>
    <t>Панкратов Дмитрий Олегович</t>
  </si>
  <si>
    <t>Маслов Роман Николаевич</t>
  </si>
  <si>
    <t>Борисков Алексей Александрович</t>
  </si>
  <si>
    <t>Договор №04-08/056/12</t>
  </si>
  <si>
    <t>от 09.01.2013</t>
  </si>
  <si>
    <t>Шумов Андрей Владимирович</t>
  </si>
  <si>
    <t>Курников Дмитрий Сергеевич</t>
  </si>
  <si>
    <t>Козиков Сергей Владимирович</t>
  </si>
  <si>
    <t>Благов Никита Владимирович</t>
  </si>
  <si>
    <t>Васянкин Илья Евгеньевич</t>
  </si>
  <si>
    <t>Зубов Денис Маратович</t>
  </si>
  <si>
    <t>Косоногов Вячеслав Николаевич</t>
  </si>
  <si>
    <t>Седова Кристина Эдуардовна</t>
  </si>
  <si>
    <t>Саталов Роман Алексеевич</t>
  </si>
  <si>
    <t>09.02. 04 Информационные системы (по отраслям)</t>
  </si>
  <si>
    <t>Сухарева Валерия Николаевна</t>
  </si>
  <si>
    <t>Хаченкова Марина Сергеевна</t>
  </si>
  <si>
    <t>Шишов Павел Андреевич</t>
  </si>
  <si>
    <t>Филимонов Никита Олегович</t>
  </si>
  <si>
    <t>Шленкин Кирилл Алексеевич</t>
  </si>
  <si>
    <t>Баранцев Алексей Сергеевич</t>
  </si>
  <si>
    <t>Волонина Елизавета Руслановна</t>
  </si>
  <si>
    <t>Касаткин Константин Викторович</t>
  </si>
  <si>
    <t>Кошеваров Никита Николаевич</t>
  </si>
  <si>
    <t>Шишкин Дмитрий Игоревич</t>
  </si>
  <si>
    <t>Карлин Александр Михайлович</t>
  </si>
  <si>
    <t>Кирюхина Анжела Вячеславовна</t>
  </si>
  <si>
    <t>Козлова Анна Эдуардовна</t>
  </si>
  <si>
    <t>Лисаков Данила Евгеньевич</t>
  </si>
  <si>
    <t>Узяков Сергей Владимирович</t>
  </si>
  <si>
    <t>Сесоров Роман Евгеньевич</t>
  </si>
  <si>
    <t>Чуешов Александр Сергеевич</t>
  </si>
  <si>
    <t>Шурыгин Николай Николаевич</t>
  </si>
  <si>
    <t xml:space="preserve">607010 Нижегородской области г. Кулебаки Нижегородской области Ул. Некрасова 12
Отрасль Союзлегкоконструкция
</t>
  </si>
  <si>
    <t>ООО «Кулебакская Строймеханизация»</t>
  </si>
  <si>
    <t>Ул. Бутова д.128</t>
  </si>
  <si>
    <t>8 (83176) 5-65-34</t>
  </si>
  <si>
    <t>Отрасль строительство</t>
  </si>
  <si>
    <t>Договор №2</t>
  </si>
  <si>
    <t>от 11.01.2016г.</t>
  </si>
  <si>
    <t>Докторова Ирина Ивановна</t>
  </si>
  <si>
    <t>Железцова (Голубева) Татьяна Олеговна</t>
  </si>
  <si>
    <t>Мокеев Сергей Павлович</t>
  </si>
  <si>
    <t>Назаров Матвей Николаевич</t>
  </si>
  <si>
    <t>Савина Алина Эдуардовна</t>
  </si>
  <si>
    <t>Шарова Алина Дмитриевна</t>
  </si>
  <si>
    <t>607010 Нижегородской области г. Кулебаки Нижегородской области Ул. Бутова д.128</t>
  </si>
  <si>
    <t>Чернышов Иван Евгеньевич</t>
  </si>
  <si>
    <t>Ромашкин Андрей Дмитриевич</t>
  </si>
  <si>
    <t>15.01.2005 Сварщик (ручной частично механизированной сварки (наплавки))</t>
  </si>
  <si>
    <t xml:space="preserve">607010 Нижегородской области г. Кулебаки Нижегородской области Ул.Восстания, д.1
Отрасль металлургия
</t>
  </si>
  <si>
    <t xml:space="preserve">607010 Нижегородской области г. Кулебаки Нижегородской области Ул. Восстания, д.1
Отрасль металлургия
</t>
  </si>
  <si>
    <t xml:space="preserve">607010 Нижегородской области г. Кулебаки Нижегородской области                   Ул. Восстания, д.1
Отрасль металлургия
</t>
  </si>
  <si>
    <t xml:space="preserve">607010 Нижегородской области г. Кулебаки Нижегородской области Восстания, д.1
Отрасль металлургия
</t>
  </si>
  <si>
    <t>АО «КЗМК»</t>
  </si>
  <si>
    <t>Дудин Владислав Сергеевич</t>
  </si>
  <si>
    <t>Касимкин Всеволод Сергеевич</t>
  </si>
  <si>
    <t>Мазурин Дмитрий Андреевич</t>
  </si>
  <si>
    <t>Макаров Николай Алексеевич</t>
  </si>
  <si>
    <t>Палевкин Артем Евгеньевич</t>
  </si>
  <si>
    <t>Коротков Антон Сергеевич</t>
  </si>
  <si>
    <t>Поляков Федор Алексеевич</t>
  </si>
  <si>
    <t>Черемухин Артем Николаевич</t>
  </si>
  <si>
    <t>Штукатур</t>
  </si>
  <si>
    <t>Баринова Мария Викторовна</t>
  </si>
  <si>
    <t>Безруков Данил Сергеевич</t>
  </si>
  <si>
    <t>Боржов Анатолий Андреевич</t>
  </si>
  <si>
    <t>Ивентьев Владимир Эдуардович</t>
  </si>
  <si>
    <t>Мигунов Максим Романович</t>
  </si>
  <si>
    <t>Пахомов Антон Павлович</t>
  </si>
  <si>
    <t>Ромашенков Данил Николаевич</t>
  </si>
  <si>
    <t>Середенина Серафима Михайловна</t>
  </si>
  <si>
    <t>Соровегин Семен Александрович</t>
  </si>
  <si>
    <t>Сурков Дмитрий Александрович</t>
  </si>
  <si>
    <t>Чернышов Антон Романович</t>
  </si>
  <si>
    <t>Чижова Виорика Юрьевна</t>
  </si>
  <si>
    <t>Э.В. Попова</t>
  </si>
  <si>
    <t>Рыжевская Галина Валентиновна 8-960-194-55-60</t>
  </si>
  <si>
    <t>Герасименко Олег Дмитриевич</t>
  </si>
  <si>
    <t>607007 Нижегородская область, город Кулебаки</t>
  </si>
  <si>
    <t>АВТО сервис</t>
  </si>
  <si>
    <r>
      <t>Тябин Антон Викторович</t>
    </r>
    <r>
      <rPr>
        <sz val="12"/>
        <color theme="1"/>
        <rFont val="Times New Roman"/>
        <family val="1"/>
        <charset val="204"/>
      </rPr>
      <t xml:space="preserve"> </t>
    </r>
  </si>
  <si>
    <t xml:space="preserve">607007 Нижегородская область, город Кулебаки, </t>
  </si>
  <si>
    <t>Устимкин Дмитрий Алексеевич</t>
  </si>
  <si>
    <t xml:space="preserve">Услуги </t>
  </si>
  <si>
    <t>Куликов Максим Геннадьевич</t>
  </si>
  <si>
    <t>607010 Нижегородская область г. Кулебаки</t>
  </si>
  <si>
    <t>Услуги</t>
  </si>
  <si>
    <t>Горюнов Никита Алексевич</t>
  </si>
  <si>
    <t>Пичугина Светлана Алексеевна</t>
  </si>
  <si>
    <t xml:space="preserve">ИП Турбин </t>
  </si>
  <si>
    <t>Услуги населению</t>
  </si>
  <si>
    <t>Тихомиров Николай Николаевич</t>
  </si>
  <si>
    <t>Ул. Адм. Макарова</t>
  </si>
  <si>
    <t>Короткова Виктория Сергеевна</t>
  </si>
  <si>
    <t>Ул Адм. Макарова</t>
  </si>
  <si>
    <t>Торговля</t>
  </si>
  <si>
    <t>Корешкова Елена Викторовна</t>
  </si>
  <si>
    <t>ИП Воробьева</t>
  </si>
  <si>
    <t>607007 Нижегородская область, город Кулебаки,</t>
  </si>
  <si>
    <t>Еловенков Михаил Владимирович</t>
  </si>
  <si>
    <t>Сварщик(ручной и частично механизированной сварки (наплавки))</t>
  </si>
  <si>
    <t>Строительство</t>
  </si>
  <si>
    <t>Клопов Николай Александрович</t>
  </si>
  <si>
    <t>Еремин Александр Михайлович</t>
  </si>
  <si>
    <t>ИП Фомичева Т.Ю.</t>
  </si>
  <si>
    <t>607007 Нижегородская область, город Кулебаки, Рылеева</t>
  </si>
  <si>
    <t>Резка металла</t>
  </si>
  <si>
    <t>Куликов Денис Михайлович</t>
  </si>
  <si>
    <t>Ул. Рылеева</t>
  </si>
  <si>
    <t>Косоногов Александр Игоревич</t>
  </si>
  <si>
    <t>607007 Нижегородская область, город Кулебаки, ул. Рылеева</t>
  </si>
  <si>
    <t>Васюнькин Александр Александрович</t>
  </si>
  <si>
    <t>Призван в ВС РФ</t>
  </si>
  <si>
    <t>Ганин Даниил Павлович</t>
  </si>
  <si>
    <t>Воронин Александр Сергеевич</t>
  </si>
  <si>
    <t>Губанихин  Владислав Сергеевич</t>
  </si>
  <si>
    <t>Елисеев Артем Юрьевич</t>
  </si>
  <si>
    <t>Коженков Илья Романович</t>
  </si>
  <si>
    <t>Копейкин Максим Витальевич</t>
  </si>
  <si>
    <t>Баркин Антон Владимирович</t>
  </si>
  <si>
    <t>Маслов Дмитрий Валерьевич</t>
  </si>
  <si>
    <t>Маслов Семен Андреевич</t>
  </si>
  <si>
    <t>Мольков Артем Анатольевич</t>
  </si>
  <si>
    <t>Николаев Михаил Алексеевич</t>
  </si>
  <si>
    <t>Саблин Артем Сергеевич</t>
  </si>
  <si>
    <t>Свешников Кирилл Андреевич</t>
  </si>
  <si>
    <t>Соловьев Андрей Юрьевич</t>
  </si>
  <si>
    <t xml:space="preserve">Тюрин Денис Игоревич </t>
  </si>
  <si>
    <t>Козлов Кирилл Андреевич</t>
  </si>
  <si>
    <t>Фролов Владислав Николаевич</t>
  </si>
  <si>
    <t>Васяев Владислав Валерьевич</t>
  </si>
  <si>
    <t>Продолжил обучение в ВУЗе</t>
  </si>
  <si>
    <t>Старостин Андрей Евгеньевич</t>
  </si>
  <si>
    <t>Видинеев Андрей Романович</t>
  </si>
  <si>
    <t>Грицков Руслан Александрович</t>
  </si>
  <si>
    <t>Гришаев Данила Иванович</t>
  </si>
  <si>
    <t>Друзин Дмитрий Дмитриевич</t>
  </si>
  <si>
    <t>Иванов Андрей Александрович</t>
  </si>
  <si>
    <t>Калповский Андрей Павлович</t>
  </si>
  <si>
    <t>Коженков Эдуард Денисович</t>
  </si>
  <si>
    <t>Кузин Павел Сергеевич</t>
  </si>
  <si>
    <t>Лялин Егор Геннадьевич</t>
  </si>
  <si>
    <t>Резник Никита Игоревич</t>
  </si>
  <si>
    <t>Юганов Кирилл Владимирович</t>
  </si>
  <si>
    <t xml:space="preserve">08.02.09 Монтаж, наладка и эксплуатация электрооборудования промышленных и гражданских зданий </t>
  </si>
  <si>
    <t>Зотов Никита Васильевич</t>
  </si>
  <si>
    <t>Асадулаев Никита Русланович</t>
  </si>
  <si>
    <t xml:space="preserve">09.02. 04 Информационные системы (по отраслям) </t>
  </si>
  <si>
    <t>Зуев Данила Алексеевич</t>
  </si>
  <si>
    <t>Лялин Никита Сергеевич</t>
  </si>
  <si>
    <t>Шевцов Кирилл Сергеевич</t>
  </si>
  <si>
    <t>Баюшев Данила Сергеевич</t>
  </si>
  <si>
    <t>Боев Иван Дмитриевич</t>
  </si>
  <si>
    <t>Каштанов Даниил Алексеевич</t>
  </si>
  <si>
    <t xml:space="preserve">08.01.06 Мастер сухого строительства </t>
  </si>
  <si>
    <t>Лашманов Вадим Игоревич</t>
  </si>
  <si>
    <t>Медведев Даниил Александрович</t>
  </si>
  <si>
    <t>Родин Данила Игоревич</t>
  </si>
  <si>
    <t>Власова Олеся Вячеславовна</t>
  </si>
  <si>
    <t>Безрукова Дарья Сергеевна</t>
  </si>
  <si>
    <t>Малышева Надежда Геннадьевна</t>
  </si>
  <si>
    <t>Находиться в отпуске по уходу за ребенком</t>
  </si>
  <si>
    <t>Кузьмина Виктория Андреевна</t>
  </si>
  <si>
    <t>Ахмедов Роман Юсупович</t>
  </si>
  <si>
    <t>Сварщик (ручной и частично механизированной сварки (наплавки))</t>
  </si>
  <si>
    <t>Баркин Сергей Эдуардович</t>
  </si>
  <si>
    <t>Ганин Дмитрий Николаевич</t>
  </si>
  <si>
    <t>Гусаров Дмитрий Владимирович</t>
  </si>
  <si>
    <t>Кузин Антон Сергеевич</t>
  </si>
  <si>
    <t>Михейкин Артем Игоревич</t>
  </si>
  <si>
    <t>Николаев Кирилл Ростиславович</t>
  </si>
  <si>
    <t>Кулагин Никита Дмитриевич</t>
  </si>
  <si>
    <t>Директор                                  Э.В. Попова</t>
  </si>
  <si>
    <t>21.07.2020г.</t>
  </si>
  <si>
    <t>Директор                                                                   Э.В. Попова</t>
  </si>
  <si>
    <t>08.01.06 Мастер сухого строительства 18</t>
  </si>
  <si>
    <t>15.01.2005  Сварщик (ручной и частично механизированной сварки,наплавки) 23</t>
  </si>
  <si>
    <t>09.02.2004Информационные системы (по отраслям) 25</t>
  </si>
  <si>
    <t>08.02.09 Монтаж, наладка и эксплуатация электрооборудования промышленных и гражданских зданий 24</t>
  </si>
  <si>
    <t>22.02.06 Сварочное производство27</t>
  </si>
  <si>
    <t>03.01.1954 Штукатур</t>
  </si>
  <si>
    <t>22.02.05 Обработка металлов давлением</t>
  </si>
  <si>
    <t>Штукатр</t>
  </si>
  <si>
    <t>01.10.2020г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</si>
</sst>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0.5"/>
      <color rgb="FF333333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8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1" xfId="0" applyFont="1" applyFill="1" applyBorder="1" applyAlignment="1"/>
    <xf numFmtId="0" fontId="5" fillId="0" borderId="0" xfId="0" applyFont="1" applyFill="1" applyAlignment="1"/>
    <xf numFmtId="0" fontId="1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1" fillId="3" borderId="1" xfId="1" applyFont="1" applyFill="1" applyBorder="1" applyAlignment="1" applyProtection="1">
      <alignment wrapText="1"/>
    </xf>
    <xf numFmtId="0" fontId="1" fillId="0" borderId="1" xfId="1" applyFont="1" applyFill="1" applyBorder="1" applyAlignment="1" applyProtection="1">
      <alignment vertical="justify" wrapText="1"/>
    </xf>
    <xf numFmtId="0" fontId="1" fillId="0" borderId="1" xfId="1" applyFont="1" applyFill="1" applyBorder="1" applyAlignment="1" applyProtection="1">
      <alignment vertical="top" wrapText="1"/>
    </xf>
    <xf numFmtId="0" fontId="1" fillId="3" borderId="1" xfId="1" applyFont="1" applyFill="1" applyBorder="1" applyAlignment="1" applyProtection="1">
      <alignment vertical="top" wrapText="1"/>
    </xf>
    <xf numFmtId="0" fontId="1" fillId="0" borderId="1" xfId="1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wrapText="1"/>
      <protection locked="0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vertical="top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5" fillId="5" borderId="4" xfId="0" applyFont="1" applyFill="1" applyBorder="1" applyAlignment="1" applyProtection="1">
      <alignment horizontal="justify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14" fontId="5" fillId="0" borderId="10" xfId="0" applyNumberFormat="1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17" fillId="0" borderId="12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14" fontId="5" fillId="0" borderId="1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5" fillId="0" borderId="19" xfId="0" applyFont="1" applyBorder="1" applyAlignment="1">
      <alignment horizontal="center" vertical="top" wrapText="1"/>
    </xf>
    <xf numFmtId="0" fontId="19" fillId="0" borderId="5" xfId="0" applyFont="1" applyBorder="1" applyAlignment="1">
      <alignment vertical="top" wrapText="1"/>
    </xf>
    <xf numFmtId="0" fontId="19" fillId="0" borderId="8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5" fillId="0" borderId="2" xfId="0" applyFont="1" applyBorder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14" fontId="5" fillId="0" borderId="6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wrapText="1"/>
    </xf>
    <xf numFmtId="0" fontId="17" fillId="0" borderId="6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1" fillId="0" borderId="10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 wrapText="1"/>
    </xf>
  </cellXfs>
  <cellStyles count="2">
    <cellStyle name="Обычный" xfId="0" builtinId="0"/>
    <cellStyle name="Обычный_Сводная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77" zoomScaleNormal="77" workbookViewId="0">
      <selection activeCell="M3" sqref="M3"/>
    </sheetView>
  </sheetViews>
  <sheetFormatPr defaultRowHeight="15" x14ac:dyDescent="0.25"/>
  <cols>
    <col min="1" max="1" width="13.5703125" style="34" customWidth="1"/>
    <col min="2" max="2" width="26.42578125" style="34" customWidth="1"/>
    <col min="3" max="3" width="15.85546875" style="34" customWidth="1"/>
    <col min="4" max="4" width="33" style="34" customWidth="1"/>
    <col min="5" max="5" width="15.85546875" style="34" customWidth="1"/>
    <col min="6" max="6" width="9.140625" style="34"/>
    <col min="7" max="7" width="17.7109375" style="34" customWidth="1"/>
    <col min="8" max="8" width="17.140625" style="34" customWidth="1"/>
    <col min="9" max="10" width="9.140625" style="34"/>
    <col min="11" max="11" width="23.85546875" style="34" customWidth="1"/>
    <col min="12" max="12" width="12.140625" style="34" customWidth="1"/>
    <col min="13" max="13" width="14.7109375" style="34" customWidth="1"/>
    <col min="14" max="15" width="9.140625" style="34"/>
  </cols>
  <sheetData>
    <row r="1" spans="1:13" ht="15.75" x14ac:dyDescent="0.25">
      <c r="A1" s="86" t="s">
        <v>69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15.75" x14ac:dyDescent="0.25">
      <c r="A2" s="87" t="s">
        <v>73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x14ac:dyDescent="0.25">
      <c r="J3" s="88" t="s">
        <v>70</v>
      </c>
      <c r="K3" s="88"/>
      <c r="L3" s="88"/>
      <c r="M3" s="34" t="s">
        <v>293</v>
      </c>
    </row>
    <row r="4" spans="1:13" ht="28.5" customHeight="1" x14ac:dyDescent="0.25">
      <c r="A4" s="89" t="s">
        <v>33</v>
      </c>
      <c r="B4" s="82" t="s">
        <v>34</v>
      </c>
      <c r="C4" s="82" t="s">
        <v>35</v>
      </c>
      <c r="D4" s="82" t="s">
        <v>36</v>
      </c>
      <c r="E4" s="82" t="s">
        <v>37</v>
      </c>
      <c r="F4" s="82" t="s">
        <v>38</v>
      </c>
      <c r="G4" s="82"/>
      <c r="H4" s="82"/>
      <c r="I4" s="82"/>
      <c r="J4" s="82"/>
      <c r="K4" s="82"/>
      <c r="L4" s="82"/>
      <c r="M4" s="82"/>
    </row>
    <row r="5" spans="1:13" ht="64.5" customHeight="1" x14ac:dyDescent="0.25">
      <c r="A5" s="89"/>
      <c r="B5" s="82"/>
      <c r="C5" s="82"/>
      <c r="D5" s="82"/>
      <c r="E5" s="82"/>
      <c r="F5" s="82" t="s">
        <v>39</v>
      </c>
      <c r="G5" s="82"/>
      <c r="H5" s="82" t="s">
        <v>40</v>
      </c>
      <c r="I5" s="82" t="s">
        <v>41</v>
      </c>
      <c r="J5" s="82" t="s">
        <v>42</v>
      </c>
      <c r="K5" s="82" t="s">
        <v>43</v>
      </c>
      <c r="L5" s="82" t="s">
        <v>44</v>
      </c>
      <c r="M5" s="82"/>
    </row>
    <row r="6" spans="1:13" ht="115.5" customHeight="1" x14ac:dyDescent="0.25">
      <c r="A6" s="89"/>
      <c r="B6" s="82"/>
      <c r="C6" s="82"/>
      <c r="D6" s="82"/>
      <c r="E6" s="82"/>
      <c r="F6" s="30" t="s">
        <v>45</v>
      </c>
      <c r="G6" s="30" t="s">
        <v>46</v>
      </c>
      <c r="H6" s="82"/>
      <c r="I6" s="82"/>
      <c r="J6" s="82"/>
      <c r="K6" s="82"/>
      <c r="L6" s="30" t="s">
        <v>47</v>
      </c>
      <c r="M6" s="30" t="s">
        <v>48</v>
      </c>
    </row>
    <row r="7" spans="1:13" ht="47.25" x14ac:dyDescent="0.25">
      <c r="A7" s="30"/>
      <c r="B7" s="44" t="s">
        <v>75</v>
      </c>
      <c r="C7" s="45" t="s">
        <v>76</v>
      </c>
      <c r="D7" s="30" t="s">
        <v>77</v>
      </c>
      <c r="E7" s="30">
        <v>18</v>
      </c>
      <c r="F7" s="30">
        <v>10</v>
      </c>
      <c r="G7" s="30">
        <v>10</v>
      </c>
      <c r="H7" s="30">
        <v>0</v>
      </c>
      <c r="I7" s="30">
        <v>6</v>
      </c>
      <c r="J7" s="30">
        <v>2</v>
      </c>
      <c r="K7" s="30"/>
      <c r="L7" s="30"/>
      <c r="M7" s="30"/>
    </row>
    <row r="8" spans="1:13" ht="47.25" x14ac:dyDescent="0.25">
      <c r="A8" s="39"/>
      <c r="B8" s="44" t="s">
        <v>78</v>
      </c>
      <c r="C8" s="39" t="s">
        <v>79</v>
      </c>
      <c r="D8" s="39" t="s">
        <v>80</v>
      </c>
      <c r="E8" s="39">
        <v>23</v>
      </c>
      <c r="F8" s="39">
        <v>11</v>
      </c>
      <c r="G8" s="39">
        <v>11</v>
      </c>
      <c r="H8" s="39"/>
      <c r="I8" s="39">
        <v>12</v>
      </c>
      <c r="J8" s="39"/>
      <c r="K8" s="39"/>
      <c r="L8" s="39"/>
      <c r="M8" s="39"/>
    </row>
    <row r="9" spans="1:13" ht="78.75" x14ac:dyDescent="0.25">
      <c r="A9" s="39"/>
      <c r="B9" s="44" t="s">
        <v>75</v>
      </c>
      <c r="C9" s="45" t="s">
        <v>81</v>
      </c>
      <c r="D9" s="39" t="s">
        <v>82</v>
      </c>
      <c r="E9" s="39">
        <v>24</v>
      </c>
      <c r="F9" s="39">
        <v>14</v>
      </c>
      <c r="G9" s="39">
        <v>14</v>
      </c>
      <c r="H9" s="39"/>
      <c r="I9" s="39">
        <v>10</v>
      </c>
      <c r="J9" s="39"/>
      <c r="K9" s="39"/>
      <c r="L9" s="39"/>
      <c r="M9" s="39"/>
    </row>
    <row r="10" spans="1:13" ht="31.5" x14ac:dyDescent="0.25">
      <c r="A10" s="39"/>
      <c r="B10" s="44" t="s">
        <v>83</v>
      </c>
      <c r="C10" s="45" t="s">
        <v>84</v>
      </c>
      <c r="D10" s="39" t="s">
        <v>85</v>
      </c>
      <c r="E10" s="39">
        <v>25</v>
      </c>
      <c r="F10" s="39">
        <v>17</v>
      </c>
      <c r="G10" s="39">
        <v>17</v>
      </c>
      <c r="H10" s="39">
        <v>2</v>
      </c>
      <c r="I10" s="39">
        <v>6</v>
      </c>
      <c r="J10" s="39"/>
      <c r="K10" s="39"/>
      <c r="L10" s="39"/>
      <c r="M10" s="39"/>
    </row>
    <row r="11" spans="1:13" ht="31.5" x14ac:dyDescent="0.25">
      <c r="A11" s="30"/>
      <c r="B11" s="44" t="s">
        <v>86</v>
      </c>
      <c r="C11" s="30" t="s">
        <v>87</v>
      </c>
      <c r="D11" s="30" t="s">
        <v>88</v>
      </c>
      <c r="E11" s="30">
        <v>27</v>
      </c>
      <c r="F11" s="30">
        <v>7</v>
      </c>
      <c r="G11" s="30">
        <v>7</v>
      </c>
      <c r="H11" s="30">
        <v>1</v>
      </c>
      <c r="I11" s="30">
        <v>19</v>
      </c>
      <c r="J11" s="30"/>
      <c r="K11" s="30"/>
      <c r="L11" s="30"/>
      <c r="M11" s="30"/>
    </row>
    <row r="12" spans="1:13" ht="47.25" x14ac:dyDescent="0.25">
      <c r="A12" s="72"/>
      <c r="B12" s="44" t="s">
        <v>75</v>
      </c>
      <c r="C12" s="72">
        <v>19727</v>
      </c>
      <c r="D12" s="72" t="s">
        <v>292</v>
      </c>
      <c r="E12" s="72">
        <v>12</v>
      </c>
      <c r="F12" s="72">
        <v>12</v>
      </c>
      <c r="G12" s="72">
        <v>12</v>
      </c>
      <c r="H12" s="72"/>
      <c r="I12" s="72"/>
      <c r="J12" s="72"/>
      <c r="K12" s="72"/>
      <c r="L12" s="72"/>
      <c r="M12" s="72"/>
    </row>
    <row r="13" spans="1:13" ht="15.75" x14ac:dyDescent="0.25">
      <c r="A13" s="83" t="s">
        <v>49</v>
      </c>
      <c r="B13" s="83"/>
      <c r="C13" s="83"/>
      <c r="D13" s="83"/>
      <c r="E13" s="31">
        <v>129</v>
      </c>
      <c r="F13" s="31">
        <v>71</v>
      </c>
      <c r="G13" s="31">
        <v>71</v>
      </c>
      <c r="H13" s="31">
        <v>3</v>
      </c>
      <c r="I13" s="31">
        <v>53</v>
      </c>
      <c r="J13" s="31">
        <v>2</v>
      </c>
      <c r="K13" s="31"/>
      <c r="L13" s="31"/>
      <c r="M13" s="31"/>
    </row>
    <row r="15" spans="1:13" x14ac:dyDescent="0.25">
      <c r="A15" s="34" t="s">
        <v>68</v>
      </c>
      <c r="B15" s="84" t="s">
        <v>74</v>
      </c>
      <c r="C15" s="84"/>
      <c r="D15" s="84"/>
      <c r="E15" s="84"/>
    </row>
    <row r="16" spans="1:13" x14ac:dyDescent="0.25">
      <c r="B16" s="85" t="s">
        <v>71</v>
      </c>
      <c r="C16" s="85"/>
      <c r="D16" s="85"/>
      <c r="E16" s="85"/>
    </row>
    <row r="17" spans="1:7" ht="27.75" customHeight="1" x14ac:dyDescent="0.25">
      <c r="A17" s="81" t="s">
        <v>186</v>
      </c>
      <c r="B17" s="81"/>
      <c r="C17" s="81"/>
      <c r="D17" s="81"/>
      <c r="E17" s="35"/>
      <c r="F17" s="35"/>
      <c r="G17" s="35"/>
    </row>
  </sheetData>
  <mergeCells count="19">
    <mergeCell ref="A1:M1"/>
    <mergeCell ref="A2:M2"/>
    <mergeCell ref="J3:L3"/>
    <mergeCell ref="A4:A6"/>
    <mergeCell ref="B4:B6"/>
    <mergeCell ref="C4:C6"/>
    <mergeCell ref="D4:D6"/>
    <mergeCell ref="E4:E6"/>
    <mergeCell ref="F4:M4"/>
    <mergeCell ref="F5:G5"/>
    <mergeCell ref="H5:H6"/>
    <mergeCell ref="I5:I6"/>
    <mergeCell ref="J5:J6"/>
    <mergeCell ref="A17:D17"/>
    <mergeCell ref="K5:K6"/>
    <mergeCell ref="L5:M5"/>
    <mergeCell ref="A13:D13"/>
    <mergeCell ref="B15:E15"/>
    <mergeCell ref="B16:E16"/>
  </mergeCells>
  <pageMargins left="0.23622047244094491" right="0.39370078740157483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view="pageBreakPreview" topLeftCell="A13" zoomScale="77" zoomScaleNormal="77" zoomScaleSheetLayoutView="77" workbookViewId="0">
      <selection activeCell="B11" sqref="B11"/>
    </sheetView>
  </sheetViews>
  <sheetFormatPr defaultRowHeight="15" x14ac:dyDescent="0.25"/>
  <cols>
    <col min="1" max="1" width="4.85546875" style="18" customWidth="1"/>
    <col min="2" max="2" width="74" style="4" customWidth="1"/>
    <col min="3" max="3" width="6.140625" style="24" customWidth="1"/>
    <col min="4" max="5" width="11.28515625" style="24" bestFit="1" customWidth="1"/>
    <col min="6" max="7" width="11.28515625" style="24" customWidth="1"/>
    <col min="8" max="10" width="14" style="24" customWidth="1"/>
    <col min="11" max="11" width="4.7109375" style="28" customWidth="1"/>
    <col min="12" max="15" width="9.140625" style="2"/>
  </cols>
  <sheetData>
    <row r="1" spans="1:16" ht="15.75" x14ac:dyDescent="0.25">
      <c r="A1" s="93" t="s">
        <v>72</v>
      </c>
      <c r="B1" s="93"/>
      <c r="C1" s="93"/>
      <c r="D1" s="93"/>
      <c r="E1" s="93"/>
      <c r="F1" s="93"/>
      <c r="G1" s="93"/>
      <c r="H1" s="93"/>
      <c r="I1" s="74"/>
      <c r="J1" s="74"/>
    </row>
    <row r="2" spans="1:16" ht="15.75" x14ac:dyDescent="0.25">
      <c r="A2" s="94" t="s">
        <v>73</v>
      </c>
      <c r="B2" s="94"/>
      <c r="C2" s="94"/>
      <c r="D2" s="94"/>
      <c r="E2" s="94"/>
      <c r="F2" s="94"/>
      <c r="G2" s="94"/>
      <c r="H2" s="94"/>
      <c r="I2" s="75"/>
      <c r="J2" s="75"/>
    </row>
    <row r="3" spans="1:16" ht="15.75" x14ac:dyDescent="0.25">
      <c r="C3" s="95" t="s">
        <v>70</v>
      </c>
      <c r="D3" s="95"/>
      <c r="E3" s="96"/>
      <c r="F3" s="96"/>
      <c r="G3" s="96"/>
      <c r="H3" s="96"/>
      <c r="I3" s="79"/>
      <c r="J3" s="79"/>
    </row>
    <row r="4" spans="1:16" ht="33" customHeight="1" x14ac:dyDescent="0.25">
      <c r="A4" s="90" t="s">
        <v>0</v>
      </c>
      <c r="B4" s="91"/>
      <c r="C4" s="92" t="s">
        <v>1</v>
      </c>
      <c r="D4" s="92" t="s">
        <v>2</v>
      </c>
      <c r="E4" s="92"/>
      <c r="F4" s="92"/>
      <c r="G4" s="92"/>
      <c r="H4" s="92"/>
      <c r="I4" s="77"/>
      <c r="J4" s="77"/>
    </row>
    <row r="5" spans="1:16" ht="144.75" customHeight="1" x14ac:dyDescent="0.25">
      <c r="A5" s="90"/>
      <c r="B5" s="91"/>
      <c r="C5" s="92"/>
      <c r="D5" s="46" t="s">
        <v>285</v>
      </c>
      <c r="E5" s="46" t="s">
        <v>286</v>
      </c>
      <c r="F5" s="46" t="s">
        <v>287</v>
      </c>
      <c r="G5" s="46" t="s">
        <v>288</v>
      </c>
      <c r="H5" s="46" t="s">
        <v>289</v>
      </c>
      <c r="I5" s="46" t="s">
        <v>290</v>
      </c>
      <c r="J5" s="46" t="s">
        <v>291</v>
      </c>
    </row>
    <row r="6" spans="1:16" x14ac:dyDescent="0.25">
      <c r="A6" s="16">
        <v>1</v>
      </c>
      <c r="B6" s="1" t="s">
        <v>3</v>
      </c>
      <c r="C6" s="1">
        <v>129</v>
      </c>
      <c r="D6" s="1">
        <v>18</v>
      </c>
      <c r="E6" s="1">
        <v>23</v>
      </c>
      <c r="F6" s="1">
        <v>25</v>
      </c>
      <c r="G6" s="1">
        <v>24</v>
      </c>
      <c r="H6" s="1">
        <v>27</v>
      </c>
      <c r="I6" s="1">
        <v>12</v>
      </c>
      <c r="J6" s="1">
        <v>25</v>
      </c>
    </row>
    <row r="7" spans="1:16" x14ac:dyDescent="0.25">
      <c r="A7" s="16">
        <v>2</v>
      </c>
      <c r="B7" s="6" t="s">
        <v>4</v>
      </c>
      <c r="C7" s="6">
        <f>C8+C11+C12</f>
        <v>129</v>
      </c>
      <c r="D7" s="6">
        <v>18</v>
      </c>
      <c r="E7" s="6">
        <v>23</v>
      </c>
      <c r="F7" s="6">
        <v>25</v>
      </c>
      <c r="G7" s="6">
        <v>24</v>
      </c>
      <c r="H7" s="6">
        <v>27</v>
      </c>
      <c r="I7" s="6">
        <v>12</v>
      </c>
      <c r="J7" s="6">
        <v>0</v>
      </c>
      <c r="L7" s="7" t="str">
        <f>IF(C7=C15,"в","ош")</f>
        <v>в</v>
      </c>
      <c r="P7" s="2"/>
    </row>
    <row r="8" spans="1:16" x14ac:dyDescent="0.25">
      <c r="A8" s="16">
        <v>3</v>
      </c>
      <c r="B8" s="8" t="s">
        <v>5</v>
      </c>
      <c r="C8" s="19">
        <f>C9+C10</f>
        <v>41</v>
      </c>
      <c r="D8" s="19">
        <v>18</v>
      </c>
      <c r="E8" s="19">
        <v>23</v>
      </c>
      <c r="F8" s="19">
        <v>0</v>
      </c>
      <c r="G8" s="19">
        <v>0</v>
      </c>
      <c r="H8" s="19">
        <f>H9+H10</f>
        <v>0</v>
      </c>
      <c r="I8" s="19">
        <v>0</v>
      </c>
      <c r="J8" s="19">
        <v>0</v>
      </c>
    </row>
    <row r="9" spans="1:16" x14ac:dyDescent="0.25">
      <c r="A9" s="16">
        <v>4</v>
      </c>
      <c r="B9" s="9" t="s">
        <v>6</v>
      </c>
      <c r="C9" s="5"/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</row>
    <row r="10" spans="1:16" x14ac:dyDescent="0.25">
      <c r="A10" s="16">
        <v>5</v>
      </c>
      <c r="B10" s="10" t="s">
        <v>7</v>
      </c>
      <c r="C10" s="5">
        <v>41</v>
      </c>
      <c r="D10" s="80">
        <v>18</v>
      </c>
      <c r="E10" s="80">
        <v>23</v>
      </c>
      <c r="F10" s="80">
        <v>0</v>
      </c>
      <c r="G10" s="80">
        <v>0</v>
      </c>
      <c r="H10" s="20">
        <v>0</v>
      </c>
      <c r="I10" s="20">
        <v>0</v>
      </c>
      <c r="J10" s="20">
        <v>0</v>
      </c>
    </row>
    <row r="11" spans="1:16" ht="45" x14ac:dyDescent="0.25">
      <c r="A11" s="16">
        <v>6</v>
      </c>
      <c r="B11" s="11" t="s">
        <v>8</v>
      </c>
      <c r="C11" s="19">
        <v>12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12</v>
      </c>
      <c r="J11" s="21">
        <v>0</v>
      </c>
    </row>
    <row r="12" spans="1:16" x14ac:dyDescent="0.25">
      <c r="A12" s="16">
        <v>7</v>
      </c>
      <c r="B12" s="11" t="s">
        <v>9</v>
      </c>
      <c r="C12" s="19">
        <f>C13+C14</f>
        <v>76</v>
      </c>
      <c r="D12" s="19">
        <v>0</v>
      </c>
      <c r="E12" s="19">
        <v>0</v>
      </c>
      <c r="F12" s="19">
        <v>25</v>
      </c>
      <c r="G12" s="19">
        <v>24</v>
      </c>
      <c r="H12" s="19">
        <v>27</v>
      </c>
      <c r="I12" s="19">
        <v>0</v>
      </c>
      <c r="J12" s="19">
        <v>0</v>
      </c>
    </row>
    <row r="13" spans="1:16" x14ac:dyDescent="0.25">
      <c r="A13" s="16">
        <v>8</v>
      </c>
      <c r="B13" s="12" t="s">
        <v>10</v>
      </c>
      <c r="C13" s="5"/>
      <c r="D13" s="20"/>
      <c r="E13" s="20"/>
      <c r="F13" s="20"/>
      <c r="G13" s="20"/>
      <c r="H13" s="20"/>
      <c r="I13" s="20"/>
      <c r="J13" s="20"/>
    </row>
    <row r="14" spans="1:16" x14ac:dyDescent="0.25">
      <c r="A14" s="16">
        <v>9</v>
      </c>
      <c r="B14" s="10" t="s">
        <v>11</v>
      </c>
      <c r="C14" s="5">
        <v>76</v>
      </c>
      <c r="D14" s="80">
        <v>0</v>
      </c>
      <c r="E14" s="80">
        <v>0</v>
      </c>
      <c r="F14" s="80">
        <v>25</v>
      </c>
      <c r="G14" s="80">
        <v>24</v>
      </c>
      <c r="H14" s="80">
        <v>27</v>
      </c>
      <c r="I14" s="80">
        <v>0</v>
      </c>
      <c r="J14" s="80">
        <v>0</v>
      </c>
    </row>
    <row r="15" spans="1:16" x14ac:dyDescent="0.25">
      <c r="A15" s="16">
        <v>10</v>
      </c>
      <c r="B15" s="11" t="s">
        <v>12</v>
      </c>
      <c r="C15" s="19">
        <v>129</v>
      </c>
      <c r="D15" s="19">
        <v>18</v>
      </c>
      <c r="E15" s="19">
        <v>23</v>
      </c>
      <c r="F15" s="19">
        <v>25</v>
      </c>
      <c r="G15" s="19">
        <v>24</v>
      </c>
      <c r="H15" s="19">
        <v>27</v>
      </c>
      <c r="I15" s="19">
        <v>12</v>
      </c>
      <c r="J15" s="19">
        <v>0</v>
      </c>
    </row>
    <row r="16" spans="1:16" x14ac:dyDescent="0.25">
      <c r="A16" s="16">
        <v>11</v>
      </c>
      <c r="B16" s="13" t="s">
        <v>13</v>
      </c>
      <c r="C16" s="5">
        <v>3</v>
      </c>
      <c r="D16" s="5">
        <v>0</v>
      </c>
      <c r="E16" s="5">
        <v>0</v>
      </c>
      <c r="F16" s="73">
        <v>2</v>
      </c>
      <c r="G16" s="73">
        <v>0</v>
      </c>
      <c r="H16" s="5">
        <v>1</v>
      </c>
      <c r="I16" s="73">
        <v>0</v>
      </c>
      <c r="J16" s="73">
        <v>0</v>
      </c>
    </row>
    <row r="17" spans="1:10" x14ac:dyDescent="0.25">
      <c r="A17" s="16">
        <v>12</v>
      </c>
      <c r="B17" s="13" t="s">
        <v>14</v>
      </c>
      <c r="C17" s="5">
        <v>3</v>
      </c>
      <c r="D17" s="20">
        <v>0</v>
      </c>
      <c r="E17" s="20">
        <v>0</v>
      </c>
      <c r="F17" s="20">
        <v>2</v>
      </c>
      <c r="G17" s="20">
        <v>0</v>
      </c>
      <c r="H17" s="20">
        <v>1</v>
      </c>
      <c r="I17" s="20">
        <v>0</v>
      </c>
      <c r="J17" s="20">
        <v>0</v>
      </c>
    </row>
    <row r="18" spans="1:10" x14ac:dyDescent="0.25">
      <c r="A18" s="16">
        <v>13</v>
      </c>
      <c r="B18" s="13" t="s">
        <v>15</v>
      </c>
      <c r="C18" s="5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</row>
    <row r="19" spans="1:10" ht="60" x14ac:dyDescent="0.25">
      <c r="A19" s="16">
        <v>14</v>
      </c>
      <c r="B19" s="10" t="s">
        <v>16</v>
      </c>
      <c r="C19" s="5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</row>
    <row r="20" spans="1:10" x14ac:dyDescent="0.25">
      <c r="A20" s="16">
        <v>15</v>
      </c>
      <c r="B20" s="13" t="s">
        <v>17</v>
      </c>
      <c r="C20" s="5">
        <v>53</v>
      </c>
      <c r="D20" s="20">
        <v>6</v>
      </c>
      <c r="E20" s="20">
        <v>12</v>
      </c>
      <c r="F20" s="20">
        <v>6</v>
      </c>
      <c r="G20" s="20">
        <v>10</v>
      </c>
      <c r="H20" s="20">
        <v>19</v>
      </c>
      <c r="I20" s="20">
        <v>0</v>
      </c>
      <c r="J20" s="20">
        <v>0</v>
      </c>
    </row>
    <row r="21" spans="1:10" x14ac:dyDescent="0.25">
      <c r="A21" s="16">
        <v>16</v>
      </c>
      <c r="B21" s="13" t="s">
        <v>18</v>
      </c>
      <c r="C21" s="5">
        <v>2</v>
      </c>
      <c r="D21" s="20">
        <v>2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</row>
    <row r="22" spans="1:10" ht="45" x14ac:dyDescent="0.25">
      <c r="A22" s="16">
        <v>17</v>
      </c>
      <c r="B22" s="13" t="s">
        <v>19</v>
      </c>
      <c r="C22" s="5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</row>
    <row r="23" spans="1:10" x14ac:dyDescent="0.25">
      <c r="A23" s="16">
        <v>18</v>
      </c>
      <c r="B23" s="13" t="s">
        <v>20</v>
      </c>
      <c r="C23" s="5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</row>
    <row r="24" spans="1:10" x14ac:dyDescent="0.25">
      <c r="A24" s="16">
        <v>19</v>
      </c>
      <c r="B24" s="13" t="s">
        <v>21</v>
      </c>
      <c r="C24" s="5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</row>
    <row r="25" spans="1:10" x14ac:dyDescent="0.25">
      <c r="A25" s="40">
        <v>20</v>
      </c>
      <c r="B25" s="41" t="s">
        <v>22</v>
      </c>
      <c r="C25" s="42">
        <v>71</v>
      </c>
      <c r="D25" s="43">
        <v>10</v>
      </c>
      <c r="E25" s="43">
        <v>11</v>
      </c>
      <c r="F25" s="43">
        <v>17</v>
      </c>
      <c r="G25" s="43">
        <v>14</v>
      </c>
      <c r="H25" s="43">
        <v>7</v>
      </c>
      <c r="I25" s="43">
        <v>12</v>
      </c>
      <c r="J25" s="43">
        <v>0</v>
      </c>
    </row>
    <row r="26" spans="1:10" x14ac:dyDescent="0.25">
      <c r="A26" s="17">
        <v>21</v>
      </c>
      <c r="B26" s="14" t="s">
        <v>23</v>
      </c>
      <c r="C26" s="26"/>
      <c r="D26" s="26"/>
      <c r="E26" s="26"/>
      <c r="F26" s="26"/>
      <c r="G26" s="26"/>
      <c r="H26" s="26"/>
      <c r="I26" s="26"/>
      <c r="J26" s="26"/>
    </row>
    <row r="27" spans="1:10" x14ac:dyDescent="0.25">
      <c r="A27" s="17">
        <v>22</v>
      </c>
      <c r="B27" s="6" t="s">
        <v>24</v>
      </c>
      <c r="C27" s="26">
        <v>15</v>
      </c>
      <c r="D27" s="26"/>
      <c r="E27" s="26"/>
      <c r="F27" s="26"/>
      <c r="G27" s="26"/>
      <c r="H27" s="26"/>
      <c r="I27" s="26"/>
      <c r="J27" s="26">
        <v>15</v>
      </c>
    </row>
    <row r="28" spans="1:10" x14ac:dyDescent="0.25">
      <c r="A28" s="16">
        <v>23</v>
      </c>
      <c r="B28" s="15" t="s">
        <v>25</v>
      </c>
      <c r="C28" s="25"/>
      <c r="D28" s="25"/>
      <c r="E28" s="25"/>
      <c r="F28" s="25"/>
      <c r="G28" s="25"/>
      <c r="H28" s="25"/>
      <c r="I28" s="25"/>
      <c r="J28" s="25"/>
    </row>
    <row r="29" spans="1:10" x14ac:dyDescent="0.25">
      <c r="A29" s="16">
        <v>24</v>
      </c>
      <c r="B29" s="13" t="s">
        <v>26</v>
      </c>
      <c r="C29" s="22"/>
      <c r="D29" s="22"/>
      <c r="E29" s="22"/>
      <c r="F29" s="22"/>
      <c r="G29" s="22"/>
      <c r="H29" s="22"/>
      <c r="I29" s="22"/>
      <c r="J29" s="22"/>
    </row>
    <row r="30" spans="1:10" x14ac:dyDescent="0.25">
      <c r="A30" s="16">
        <v>25</v>
      </c>
      <c r="B30" s="13" t="s">
        <v>27</v>
      </c>
      <c r="C30" s="22"/>
      <c r="D30" s="22"/>
      <c r="E30" s="22"/>
      <c r="F30" s="22"/>
      <c r="G30" s="22"/>
      <c r="H30" s="22"/>
      <c r="I30" s="22"/>
      <c r="J30" s="22"/>
    </row>
    <row r="31" spans="1:10" x14ac:dyDescent="0.25">
      <c r="A31" s="16">
        <v>26</v>
      </c>
      <c r="B31" s="13" t="s">
        <v>28</v>
      </c>
      <c r="C31" s="22"/>
      <c r="D31" s="22"/>
      <c r="E31" s="22"/>
      <c r="F31" s="22"/>
      <c r="G31" s="22"/>
      <c r="H31" s="22"/>
      <c r="I31" s="22"/>
      <c r="J31" s="22"/>
    </row>
    <row r="32" spans="1:10" x14ac:dyDescent="0.25">
      <c r="A32" s="16">
        <v>27</v>
      </c>
      <c r="B32" s="13" t="s">
        <v>29</v>
      </c>
      <c r="C32" s="22"/>
      <c r="D32" s="22"/>
      <c r="E32" s="22"/>
      <c r="F32" s="22"/>
      <c r="G32" s="22"/>
      <c r="H32" s="22"/>
      <c r="I32" s="22"/>
      <c r="J32" s="22"/>
    </row>
    <row r="33" spans="1:11" x14ac:dyDescent="0.25">
      <c r="A33" s="16">
        <v>28</v>
      </c>
      <c r="B33" s="13" t="s">
        <v>30</v>
      </c>
      <c r="C33" s="22"/>
      <c r="D33" s="22"/>
      <c r="E33" s="22"/>
      <c r="F33" s="22"/>
      <c r="G33" s="22"/>
      <c r="H33" s="22"/>
      <c r="I33" s="22"/>
      <c r="J33" s="22"/>
    </row>
    <row r="34" spans="1:11" x14ac:dyDescent="0.25">
      <c r="A34" s="16">
        <v>29</v>
      </c>
      <c r="B34" s="15" t="s">
        <v>31</v>
      </c>
      <c r="C34" s="23"/>
      <c r="D34" s="23"/>
      <c r="E34" s="23"/>
      <c r="F34" s="23"/>
      <c r="G34" s="23"/>
      <c r="H34" s="23"/>
      <c r="I34" s="23"/>
      <c r="J34" s="23"/>
      <c r="K34" s="29" t="str">
        <f>IF(C35=C25,"в","ош")</f>
        <v>в</v>
      </c>
    </row>
    <row r="35" spans="1:11" ht="29.25" x14ac:dyDescent="0.25">
      <c r="A35" s="16">
        <v>30</v>
      </c>
      <c r="B35" s="27" t="s">
        <v>32</v>
      </c>
      <c r="C35" s="25">
        <v>71</v>
      </c>
      <c r="D35" s="25">
        <v>10</v>
      </c>
      <c r="E35" s="25">
        <v>11</v>
      </c>
      <c r="F35" s="25">
        <v>17</v>
      </c>
      <c r="G35" s="25">
        <v>14</v>
      </c>
      <c r="H35" s="25">
        <v>7</v>
      </c>
      <c r="I35" s="25">
        <v>12</v>
      </c>
      <c r="J35" s="25"/>
    </row>
    <row r="36" spans="1:11" x14ac:dyDescent="0.25">
      <c r="A36" s="16"/>
      <c r="B36" s="3" t="s">
        <v>91</v>
      </c>
      <c r="C36" s="22">
        <v>26</v>
      </c>
      <c r="D36" s="22">
        <v>1</v>
      </c>
      <c r="E36" s="22">
        <v>6</v>
      </c>
      <c r="F36" s="22">
        <v>7</v>
      </c>
      <c r="G36" s="22">
        <v>8</v>
      </c>
      <c r="H36" s="22">
        <v>4</v>
      </c>
      <c r="I36" s="22"/>
      <c r="J36" s="22"/>
    </row>
    <row r="37" spans="1:11" x14ac:dyDescent="0.25">
      <c r="A37" s="16"/>
      <c r="B37" s="3" t="s">
        <v>92</v>
      </c>
      <c r="C37" s="22">
        <v>11</v>
      </c>
      <c r="D37" s="22">
        <v>2</v>
      </c>
      <c r="E37" s="22"/>
      <c r="F37" s="22">
        <v>6</v>
      </c>
      <c r="G37" s="22">
        <v>3</v>
      </c>
      <c r="H37" s="22"/>
      <c r="I37" s="22"/>
      <c r="J37" s="22"/>
    </row>
    <row r="38" spans="1:11" x14ac:dyDescent="0.25">
      <c r="A38" s="16"/>
      <c r="B38" s="3" t="s">
        <v>93</v>
      </c>
      <c r="C38" s="22">
        <v>19</v>
      </c>
      <c r="D38" s="22">
        <v>7</v>
      </c>
      <c r="E38" s="22"/>
      <c r="F38" s="22"/>
      <c r="G38" s="22"/>
      <c r="H38" s="22"/>
      <c r="I38" s="22">
        <v>12</v>
      </c>
      <c r="J38" s="22"/>
    </row>
    <row r="39" spans="1:11" x14ac:dyDescent="0.25">
      <c r="A39" s="16"/>
      <c r="B39" s="3" t="s">
        <v>94</v>
      </c>
      <c r="C39" s="22">
        <v>3</v>
      </c>
      <c r="D39" s="22"/>
      <c r="E39" s="22"/>
      <c r="F39" s="22"/>
      <c r="G39" s="22"/>
      <c r="H39" s="22">
        <v>3</v>
      </c>
      <c r="I39" s="22"/>
      <c r="J39" s="22"/>
    </row>
    <row r="40" spans="1:11" x14ac:dyDescent="0.25">
      <c r="A40" s="16"/>
      <c r="B40" s="3" t="s">
        <v>95</v>
      </c>
      <c r="C40" s="22">
        <v>3</v>
      </c>
      <c r="D40" s="22"/>
      <c r="E40" s="22"/>
      <c r="F40" s="22"/>
      <c r="G40" s="22">
        <v>3</v>
      </c>
      <c r="H40" s="22"/>
      <c r="I40" s="22"/>
      <c r="J40" s="22"/>
    </row>
    <row r="41" spans="1:11" x14ac:dyDescent="0.25">
      <c r="A41" s="16"/>
      <c r="B41" s="3" t="s">
        <v>96</v>
      </c>
      <c r="C41" s="22">
        <v>2</v>
      </c>
      <c r="D41" s="22"/>
      <c r="E41" s="22"/>
      <c r="F41" s="22">
        <v>2</v>
      </c>
      <c r="G41" s="22"/>
      <c r="H41" s="22"/>
      <c r="I41" s="22"/>
      <c r="J41" s="22"/>
    </row>
    <row r="42" spans="1:11" x14ac:dyDescent="0.25">
      <c r="A42" s="16"/>
      <c r="B42" s="3" t="s">
        <v>97</v>
      </c>
      <c r="C42" s="22">
        <v>1</v>
      </c>
      <c r="D42" s="22"/>
      <c r="E42" s="22"/>
      <c r="F42" s="22">
        <v>1</v>
      </c>
      <c r="G42" s="22"/>
      <c r="H42" s="22"/>
      <c r="I42" s="22"/>
      <c r="J42" s="22"/>
    </row>
    <row r="43" spans="1:11" x14ac:dyDescent="0.25">
      <c r="A43" s="16"/>
      <c r="B43" s="3" t="s">
        <v>98</v>
      </c>
      <c r="C43" s="22">
        <v>1</v>
      </c>
      <c r="D43" s="22"/>
      <c r="E43" s="22"/>
      <c r="F43" s="22">
        <v>1</v>
      </c>
      <c r="G43" s="22"/>
      <c r="H43" s="22"/>
      <c r="I43" s="22"/>
      <c r="J43" s="22"/>
    </row>
    <row r="44" spans="1:11" x14ac:dyDescent="0.25">
      <c r="A44" s="16"/>
      <c r="B44" s="3" t="s">
        <v>99</v>
      </c>
      <c r="C44" s="22">
        <v>2</v>
      </c>
      <c r="D44" s="22"/>
      <c r="E44" s="22">
        <v>2</v>
      </c>
      <c r="F44" s="22"/>
      <c r="G44" s="22"/>
      <c r="H44" s="22"/>
      <c r="I44" s="22"/>
      <c r="J44" s="22"/>
    </row>
    <row r="45" spans="1:11" x14ac:dyDescent="0.25">
      <c r="A45" s="16"/>
      <c r="B45" s="3" t="s">
        <v>100</v>
      </c>
      <c r="C45" s="22">
        <v>3</v>
      </c>
      <c r="D45" s="22"/>
      <c r="E45" s="22">
        <v>3</v>
      </c>
      <c r="F45" s="22"/>
      <c r="G45" s="22"/>
      <c r="H45" s="22"/>
      <c r="I45" s="22"/>
      <c r="J45" s="22"/>
    </row>
    <row r="47" spans="1:11" ht="15" customHeight="1" x14ac:dyDescent="0.25">
      <c r="A47" s="34"/>
      <c r="B47" s="84" t="s">
        <v>284</v>
      </c>
      <c r="C47" s="84"/>
      <c r="D47" s="84"/>
      <c r="E47" s="84"/>
      <c r="F47" s="78"/>
      <c r="G47" s="78"/>
      <c r="H47" s="34"/>
      <c r="I47" s="34"/>
      <c r="J47" s="34"/>
    </row>
    <row r="48" spans="1:11" x14ac:dyDescent="0.25">
      <c r="A48" s="34"/>
      <c r="B48" s="97" t="s">
        <v>71</v>
      </c>
      <c r="C48" s="97"/>
      <c r="D48" s="97"/>
      <c r="E48" s="97"/>
      <c r="F48" s="76"/>
      <c r="G48" s="76"/>
      <c r="H48" s="34"/>
      <c r="I48" s="34"/>
      <c r="J48" s="34"/>
    </row>
    <row r="49" spans="1:10" ht="15" customHeight="1" x14ac:dyDescent="0.25">
      <c r="A49" s="81" t="s">
        <v>186</v>
      </c>
      <c r="B49" s="81"/>
      <c r="C49" s="81"/>
      <c r="D49" s="81"/>
      <c r="E49" s="35"/>
      <c r="F49" s="35"/>
      <c r="G49" s="35"/>
      <c r="H49" s="35"/>
      <c r="I49" s="35"/>
      <c r="J49" s="35"/>
    </row>
    <row r="104" spans="11:19" x14ac:dyDescent="0.25">
      <c r="K104" s="34"/>
    </row>
    <row r="105" spans="11:19" ht="45" customHeight="1" x14ac:dyDescent="0.25">
      <c r="K105" s="34"/>
      <c r="L105" s="34"/>
      <c r="M105" s="34"/>
      <c r="N105" s="34"/>
      <c r="O105" s="34"/>
      <c r="P105" s="34"/>
      <c r="Q105" s="34"/>
      <c r="R105" s="34"/>
      <c r="S105" s="34"/>
    </row>
    <row r="106" spans="11:19" x14ac:dyDescent="0.25">
      <c r="K106" s="35"/>
      <c r="L106" s="34"/>
      <c r="M106" s="34"/>
      <c r="N106" s="34"/>
      <c r="O106" s="34"/>
      <c r="P106" s="34"/>
      <c r="Q106" s="34"/>
      <c r="R106" s="34"/>
      <c r="S106" s="34"/>
    </row>
    <row r="107" spans="11:19" ht="27.75" customHeight="1" x14ac:dyDescent="0.25">
      <c r="L107" s="34"/>
      <c r="M107" s="34"/>
      <c r="N107" s="34"/>
      <c r="O107" s="34"/>
      <c r="P107" s="34"/>
      <c r="Q107" s="34"/>
      <c r="R107" s="34"/>
      <c r="S107" s="34"/>
    </row>
  </sheetData>
  <mergeCells count="11">
    <mergeCell ref="A1:H1"/>
    <mergeCell ref="A2:H2"/>
    <mergeCell ref="C3:D3"/>
    <mergeCell ref="E3:H3"/>
    <mergeCell ref="B48:E48"/>
    <mergeCell ref="B47:E47"/>
    <mergeCell ref="A49:D49"/>
    <mergeCell ref="A4:A5"/>
    <mergeCell ref="B4:B5"/>
    <mergeCell ref="C4:C5"/>
    <mergeCell ref="D4:H4"/>
  </mergeCells>
  <pageMargins left="0.7" right="0.3" top="0.75" bottom="0.75" header="0.3" footer="0.3"/>
  <pageSetup paperSize="9" scale="50" orientation="portrait" r:id="rId1"/>
  <colBreaks count="1" manualBreakCount="1">
    <brk id="10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workbookViewId="0">
      <selection activeCell="B14" sqref="B14:B19"/>
    </sheetView>
  </sheetViews>
  <sheetFormatPr defaultRowHeight="15" x14ac:dyDescent="0.25"/>
  <cols>
    <col min="1" max="1" width="20.140625" style="33" customWidth="1"/>
    <col min="2" max="2" width="22.85546875" style="33" customWidth="1"/>
    <col min="3" max="3" width="16.28515625" style="33" customWidth="1"/>
    <col min="4" max="4" width="18.140625" style="33" customWidth="1"/>
    <col min="5" max="5" width="22.42578125" style="33" customWidth="1"/>
    <col min="6" max="6" width="9.140625" style="33"/>
    <col min="7" max="7" width="32.85546875" style="33" customWidth="1"/>
    <col min="8" max="8" width="35.140625" style="33" customWidth="1"/>
  </cols>
  <sheetData>
    <row r="1" spans="1:8" ht="15.75" x14ac:dyDescent="0.25">
      <c r="A1" s="87" t="s">
        <v>73</v>
      </c>
      <c r="B1" s="87"/>
      <c r="C1" s="87"/>
      <c r="D1" s="87"/>
      <c r="E1" s="87"/>
      <c r="F1" s="87"/>
      <c r="G1" s="87"/>
      <c r="H1" s="87"/>
    </row>
    <row r="2" spans="1:8" x14ac:dyDescent="0.25">
      <c r="E2" s="98" t="s">
        <v>70</v>
      </c>
      <c r="F2" s="98"/>
      <c r="G2" s="98"/>
      <c r="H2" s="33" t="s">
        <v>101</v>
      </c>
    </row>
    <row r="3" spans="1:8" ht="27" customHeight="1" x14ac:dyDescent="0.25">
      <c r="A3" s="100" t="s">
        <v>60</v>
      </c>
      <c r="B3" s="100"/>
      <c r="C3" s="100"/>
      <c r="D3" s="100"/>
      <c r="E3" s="100"/>
      <c r="F3" s="100"/>
      <c r="G3" s="100"/>
      <c r="H3" s="100"/>
    </row>
    <row r="4" spans="1:8" ht="75.75" customHeight="1" x14ac:dyDescent="0.25">
      <c r="A4" s="83" t="s">
        <v>50</v>
      </c>
      <c r="B4" s="83"/>
      <c r="C4" s="83"/>
      <c r="D4" s="83"/>
      <c r="E4" s="99" t="s">
        <v>51</v>
      </c>
      <c r="F4" s="83" t="s">
        <v>52</v>
      </c>
      <c r="G4" s="83"/>
      <c r="H4" s="83"/>
    </row>
    <row r="5" spans="1:8" ht="81.75" thickBot="1" x14ac:dyDescent="0.3">
      <c r="A5" s="32" t="s">
        <v>53</v>
      </c>
      <c r="B5" s="32" t="s">
        <v>54</v>
      </c>
      <c r="C5" s="32" t="s">
        <v>55</v>
      </c>
      <c r="D5" s="32" t="s">
        <v>56</v>
      </c>
      <c r="E5" s="99"/>
      <c r="F5" s="32" t="s">
        <v>57</v>
      </c>
      <c r="G5" s="32" t="s">
        <v>58</v>
      </c>
      <c r="H5" s="32" t="s">
        <v>59</v>
      </c>
    </row>
    <row r="6" spans="1:8" ht="29.25" customHeight="1" thickBot="1" x14ac:dyDescent="0.3">
      <c r="A6" s="101" t="s">
        <v>102</v>
      </c>
      <c r="B6" s="101" t="s">
        <v>142</v>
      </c>
      <c r="C6" s="101" t="s">
        <v>105</v>
      </c>
      <c r="D6" s="101">
        <v>5</v>
      </c>
      <c r="E6" s="101" t="s">
        <v>106</v>
      </c>
      <c r="F6" s="53">
        <v>1</v>
      </c>
      <c r="G6" s="54" t="s">
        <v>107</v>
      </c>
      <c r="H6" s="53">
        <v>2015</v>
      </c>
    </row>
    <row r="7" spans="1:8" ht="21" customHeight="1" thickBot="1" x14ac:dyDescent="0.3">
      <c r="A7" s="102"/>
      <c r="B7" s="104"/>
      <c r="C7" s="102"/>
      <c r="D7" s="102"/>
      <c r="E7" s="102"/>
      <c r="F7" s="55">
        <v>2</v>
      </c>
      <c r="G7" s="56" t="s">
        <v>108</v>
      </c>
      <c r="H7" s="55">
        <v>2015</v>
      </c>
    </row>
    <row r="8" spans="1:8" ht="20.25" customHeight="1" thickBot="1" x14ac:dyDescent="0.3">
      <c r="A8" s="102"/>
      <c r="B8" s="104"/>
      <c r="C8" s="102"/>
      <c r="D8" s="102"/>
      <c r="E8" s="102"/>
      <c r="F8" s="55">
        <v>3</v>
      </c>
      <c r="G8" s="56" t="s">
        <v>109</v>
      </c>
      <c r="H8" s="55">
        <v>2015</v>
      </c>
    </row>
    <row r="9" spans="1:8" ht="21" customHeight="1" thickBot="1" x14ac:dyDescent="0.3">
      <c r="A9" s="102"/>
      <c r="B9" s="104"/>
      <c r="C9" s="102"/>
      <c r="D9" s="102"/>
      <c r="E9" s="102"/>
      <c r="F9" s="55">
        <v>4</v>
      </c>
      <c r="G9" s="56" t="s">
        <v>110</v>
      </c>
      <c r="H9" s="55">
        <v>2015</v>
      </c>
    </row>
    <row r="10" spans="1:8" ht="21" customHeight="1" thickBot="1" x14ac:dyDescent="0.3">
      <c r="A10" s="103"/>
      <c r="B10" s="105"/>
      <c r="C10" s="103"/>
      <c r="D10" s="103"/>
      <c r="E10" s="103"/>
      <c r="F10" s="55">
        <v>5</v>
      </c>
      <c r="G10" s="56" t="s">
        <v>111</v>
      </c>
      <c r="H10" s="55">
        <v>2015</v>
      </c>
    </row>
    <row r="11" spans="1:8" ht="20.25" customHeight="1" thickBot="1" x14ac:dyDescent="0.3">
      <c r="A11" s="101" t="s">
        <v>103</v>
      </c>
      <c r="B11" s="101" t="s">
        <v>161</v>
      </c>
      <c r="C11" s="101" t="s">
        <v>161</v>
      </c>
      <c r="D11" s="101" t="s">
        <v>161</v>
      </c>
      <c r="E11" s="101" t="s">
        <v>89</v>
      </c>
      <c r="F11" s="53">
        <v>1</v>
      </c>
      <c r="G11" s="54" t="s">
        <v>114</v>
      </c>
      <c r="H11" s="53">
        <v>2016</v>
      </c>
    </row>
    <row r="12" spans="1:8" ht="20.25" customHeight="1" thickBot="1" x14ac:dyDescent="0.3">
      <c r="A12" s="102"/>
      <c r="B12" s="102"/>
      <c r="C12" s="102"/>
      <c r="D12" s="102"/>
      <c r="E12" s="102"/>
      <c r="F12" s="55">
        <v>2</v>
      </c>
      <c r="G12" s="56" t="s">
        <v>116</v>
      </c>
      <c r="H12" s="55">
        <v>2016</v>
      </c>
    </row>
    <row r="13" spans="1:8" ht="73.5" customHeight="1" thickBot="1" x14ac:dyDescent="0.3">
      <c r="A13" s="103"/>
      <c r="B13" s="106"/>
      <c r="C13" s="106"/>
      <c r="D13" s="106"/>
      <c r="E13" s="103"/>
      <c r="F13" s="55">
        <v>3</v>
      </c>
      <c r="G13" s="56" t="s">
        <v>115</v>
      </c>
      <c r="H13" s="55">
        <v>2016</v>
      </c>
    </row>
    <row r="14" spans="1:8" ht="15.75" thickBot="1" x14ac:dyDescent="0.3">
      <c r="A14" s="101" t="s">
        <v>102</v>
      </c>
      <c r="B14" s="101" t="s">
        <v>142</v>
      </c>
      <c r="C14" s="101" t="s">
        <v>105</v>
      </c>
      <c r="D14" s="101">
        <v>6</v>
      </c>
      <c r="E14" s="101" t="s">
        <v>89</v>
      </c>
      <c r="F14" s="53">
        <v>1</v>
      </c>
      <c r="G14" s="54" t="s">
        <v>117</v>
      </c>
      <c r="H14" s="53">
        <v>2016</v>
      </c>
    </row>
    <row r="15" spans="1:8" ht="15.75" customHeight="1" thickBot="1" x14ac:dyDescent="0.3">
      <c r="A15" s="102"/>
      <c r="B15" s="104"/>
      <c r="C15" s="102"/>
      <c r="D15" s="102"/>
      <c r="E15" s="102"/>
      <c r="F15" s="55">
        <v>2</v>
      </c>
      <c r="G15" s="56" t="s">
        <v>118</v>
      </c>
      <c r="H15" s="55">
        <v>2016</v>
      </c>
    </row>
    <row r="16" spans="1:8" ht="15.75" thickBot="1" x14ac:dyDescent="0.3">
      <c r="A16" s="102"/>
      <c r="B16" s="104"/>
      <c r="C16" s="102"/>
      <c r="D16" s="102"/>
      <c r="E16" s="102"/>
      <c r="F16" s="55">
        <v>3</v>
      </c>
      <c r="G16" s="56" t="s">
        <v>119</v>
      </c>
      <c r="H16" s="55">
        <v>2016</v>
      </c>
    </row>
    <row r="17" spans="1:8" ht="15.75" thickBot="1" x14ac:dyDescent="0.3">
      <c r="A17" s="102"/>
      <c r="B17" s="104"/>
      <c r="C17" s="102"/>
      <c r="D17" s="102"/>
      <c r="E17" s="102"/>
      <c r="F17" s="55">
        <v>4</v>
      </c>
      <c r="G17" s="56" t="s">
        <v>120</v>
      </c>
      <c r="H17" s="55">
        <v>2016</v>
      </c>
    </row>
    <row r="18" spans="1:8" ht="15.75" thickBot="1" x14ac:dyDescent="0.3">
      <c r="A18" s="102"/>
      <c r="B18" s="104"/>
      <c r="C18" s="102"/>
      <c r="D18" s="102"/>
      <c r="E18" s="102"/>
      <c r="F18" s="55">
        <v>5</v>
      </c>
      <c r="G18" s="56" t="s">
        <v>121</v>
      </c>
      <c r="H18" s="55">
        <v>2016</v>
      </c>
    </row>
    <row r="19" spans="1:8" ht="15.75" thickBot="1" x14ac:dyDescent="0.3">
      <c r="A19" s="103"/>
      <c r="B19" s="105"/>
      <c r="C19" s="103"/>
      <c r="D19" s="103"/>
      <c r="E19" s="103"/>
      <c r="F19" s="55">
        <v>6</v>
      </c>
      <c r="G19" s="56" t="s">
        <v>122</v>
      </c>
      <c r="H19" s="55">
        <v>2016</v>
      </c>
    </row>
    <row r="20" spans="1:8" ht="15.75" thickBot="1" x14ac:dyDescent="0.3">
      <c r="A20" s="101" t="s">
        <v>103</v>
      </c>
      <c r="B20" s="101" t="s">
        <v>160</v>
      </c>
      <c r="C20" s="101" t="s">
        <v>112</v>
      </c>
      <c r="D20" s="101">
        <v>6</v>
      </c>
      <c r="E20" s="101" t="s">
        <v>123</v>
      </c>
      <c r="F20" s="53">
        <v>1</v>
      </c>
      <c r="G20" s="54" t="s">
        <v>124</v>
      </c>
      <c r="H20" s="53">
        <v>2016</v>
      </c>
    </row>
    <row r="21" spans="1:8" ht="17.25" customHeight="1" thickBot="1" x14ac:dyDescent="0.3">
      <c r="A21" s="102"/>
      <c r="B21" s="104"/>
      <c r="C21" s="104"/>
      <c r="D21" s="102"/>
      <c r="E21" s="102"/>
      <c r="F21" s="55">
        <v>2</v>
      </c>
      <c r="G21" s="56" t="s">
        <v>138</v>
      </c>
      <c r="H21" s="55">
        <v>2016</v>
      </c>
    </row>
    <row r="22" spans="1:8" ht="15.75" thickBot="1" x14ac:dyDescent="0.3">
      <c r="A22" s="102"/>
      <c r="B22" s="104"/>
      <c r="C22" s="104"/>
      <c r="D22" s="102"/>
      <c r="E22" s="102"/>
      <c r="F22" s="55">
        <v>3</v>
      </c>
      <c r="G22" s="56" t="s">
        <v>125</v>
      </c>
      <c r="H22" s="55">
        <v>2016</v>
      </c>
    </row>
    <row r="23" spans="1:8" ht="15.75" thickBot="1" x14ac:dyDescent="0.3">
      <c r="A23" s="102"/>
      <c r="B23" s="104"/>
      <c r="C23" s="51"/>
      <c r="D23" s="102"/>
      <c r="E23" s="102"/>
      <c r="F23" s="55">
        <v>4</v>
      </c>
      <c r="G23" s="56" t="s">
        <v>126</v>
      </c>
      <c r="H23" s="55">
        <v>2016</v>
      </c>
    </row>
    <row r="24" spans="1:8" ht="15.75" thickBot="1" x14ac:dyDescent="0.3">
      <c r="A24" s="102"/>
      <c r="B24" s="104"/>
      <c r="C24" s="51"/>
      <c r="D24" s="102"/>
      <c r="E24" s="102"/>
      <c r="F24" s="55">
        <v>5</v>
      </c>
      <c r="G24" s="56" t="s">
        <v>127</v>
      </c>
      <c r="H24" s="55">
        <v>2016</v>
      </c>
    </row>
    <row r="25" spans="1:8" ht="15.75" thickBot="1" x14ac:dyDescent="0.3">
      <c r="A25" s="103"/>
      <c r="B25" s="105"/>
      <c r="C25" s="52"/>
      <c r="D25" s="103"/>
      <c r="E25" s="103"/>
      <c r="F25" s="55">
        <v>6</v>
      </c>
      <c r="G25" s="56" t="s">
        <v>128</v>
      </c>
      <c r="H25" s="55">
        <v>2016</v>
      </c>
    </row>
    <row r="26" spans="1:8" ht="15.75" thickBot="1" x14ac:dyDescent="0.3">
      <c r="A26" s="101" t="s">
        <v>102</v>
      </c>
      <c r="B26" s="101" t="s">
        <v>142</v>
      </c>
      <c r="C26" s="101" t="s">
        <v>105</v>
      </c>
      <c r="D26" s="101">
        <v>11</v>
      </c>
      <c r="E26" s="101" t="s">
        <v>123</v>
      </c>
      <c r="F26" s="53">
        <v>1</v>
      </c>
      <c r="G26" s="54" t="s">
        <v>129</v>
      </c>
      <c r="H26" s="53">
        <v>2016</v>
      </c>
    </row>
    <row r="27" spans="1:8" ht="15.75" thickBot="1" x14ac:dyDescent="0.3">
      <c r="A27" s="102"/>
      <c r="B27" s="104"/>
      <c r="C27" s="102"/>
      <c r="D27" s="102"/>
      <c r="E27" s="102"/>
      <c r="F27" s="55">
        <v>2</v>
      </c>
      <c r="G27" s="56" t="s">
        <v>130</v>
      </c>
      <c r="H27" s="55">
        <v>2016</v>
      </c>
    </row>
    <row r="28" spans="1:8" ht="15.75" thickBot="1" x14ac:dyDescent="0.3">
      <c r="A28" s="102"/>
      <c r="B28" s="104"/>
      <c r="C28" s="102"/>
      <c r="D28" s="102"/>
      <c r="E28" s="102"/>
      <c r="F28" s="55">
        <v>3</v>
      </c>
      <c r="G28" s="56" t="s">
        <v>131</v>
      </c>
      <c r="H28" s="55">
        <v>2016</v>
      </c>
    </row>
    <row r="29" spans="1:8" ht="15.75" thickBot="1" x14ac:dyDescent="0.3">
      <c r="A29" s="102"/>
      <c r="B29" s="104"/>
      <c r="C29" s="102"/>
      <c r="D29" s="102"/>
      <c r="E29" s="102"/>
      <c r="F29" s="55">
        <v>4</v>
      </c>
      <c r="G29" s="56" t="s">
        <v>132</v>
      </c>
      <c r="H29" s="55">
        <v>2016</v>
      </c>
    </row>
    <row r="30" spans="1:8" ht="15.75" thickBot="1" x14ac:dyDescent="0.3">
      <c r="A30" s="102"/>
      <c r="B30" s="104"/>
      <c r="C30" s="102"/>
      <c r="D30" s="102"/>
      <c r="E30" s="102"/>
      <c r="F30" s="55">
        <v>5</v>
      </c>
      <c r="G30" s="56" t="s">
        <v>133</v>
      </c>
      <c r="H30" s="55">
        <v>2016</v>
      </c>
    </row>
    <row r="31" spans="1:8" ht="15.75" thickBot="1" x14ac:dyDescent="0.3">
      <c r="A31" s="102"/>
      <c r="B31" s="104"/>
      <c r="C31" s="102"/>
      <c r="D31" s="102"/>
      <c r="E31" s="102"/>
      <c r="F31" s="55">
        <v>6</v>
      </c>
      <c r="G31" s="56" t="s">
        <v>134</v>
      </c>
      <c r="H31" s="55">
        <v>2016</v>
      </c>
    </row>
    <row r="32" spans="1:8" ht="15.75" thickBot="1" x14ac:dyDescent="0.3">
      <c r="A32" s="102"/>
      <c r="B32" s="104"/>
      <c r="C32" s="102"/>
      <c r="D32" s="102"/>
      <c r="E32" s="102"/>
      <c r="F32" s="55">
        <v>7</v>
      </c>
      <c r="G32" s="56" t="s">
        <v>135</v>
      </c>
      <c r="H32" s="55">
        <v>2016</v>
      </c>
    </row>
    <row r="33" spans="1:8" ht="15" customHeight="1" thickBot="1" x14ac:dyDescent="0.3">
      <c r="A33" s="102"/>
      <c r="B33" s="104"/>
      <c r="C33" s="102"/>
      <c r="D33" s="102"/>
      <c r="E33" s="102"/>
      <c r="F33" s="55">
        <v>8</v>
      </c>
      <c r="G33" s="56" t="s">
        <v>136</v>
      </c>
      <c r="H33" s="55">
        <v>2016</v>
      </c>
    </row>
    <row r="34" spans="1:8" ht="15.75" thickBot="1" x14ac:dyDescent="0.3">
      <c r="A34" s="102"/>
      <c r="B34" s="104"/>
      <c r="C34" s="102"/>
      <c r="D34" s="102"/>
      <c r="E34" s="102"/>
      <c r="F34" s="55">
        <v>9</v>
      </c>
      <c r="G34" s="56" t="s">
        <v>137</v>
      </c>
      <c r="H34" s="55">
        <v>2016</v>
      </c>
    </row>
    <row r="35" spans="1:8" ht="15.75" thickBot="1" x14ac:dyDescent="0.3">
      <c r="A35" s="102"/>
      <c r="B35" s="104"/>
      <c r="C35" s="102"/>
      <c r="D35" s="102"/>
      <c r="E35" s="102"/>
      <c r="F35" s="55">
        <v>10</v>
      </c>
      <c r="G35" s="56" t="s">
        <v>138</v>
      </c>
      <c r="H35" s="55"/>
    </row>
    <row r="36" spans="1:8" ht="15.75" thickBot="1" x14ac:dyDescent="0.3">
      <c r="A36" s="103"/>
      <c r="B36" s="105"/>
      <c r="C36" s="103"/>
      <c r="D36" s="103"/>
      <c r="E36" s="103"/>
      <c r="F36" s="55">
        <v>11</v>
      </c>
      <c r="G36" s="56" t="s">
        <v>139</v>
      </c>
      <c r="H36" s="55">
        <v>2016</v>
      </c>
    </row>
    <row r="37" spans="1:8" x14ac:dyDescent="0.25">
      <c r="A37" s="101" t="s">
        <v>103</v>
      </c>
      <c r="B37" s="101" t="s">
        <v>159</v>
      </c>
      <c r="C37" s="101" t="s">
        <v>112</v>
      </c>
      <c r="D37" s="101">
        <v>2</v>
      </c>
      <c r="E37" s="101" t="s">
        <v>90</v>
      </c>
      <c r="F37" s="108">
        <v>1</v>
      </c>
      <c r="G37" s="108" t="s">
        <v>140</v>
      </c>
      <c r="H37" s="101">
        <v>2017</v>
      </c>
    </row>
    <row r="38" spans="1:8" ht="3" customHeight="1" thickBot="1" x14ac:dyDescent="0.3">
      <c r="A38" s="102"/>
      <c r="B38" s="107"/>
      <c r="C38" s="104"/>
      <c r="D38" s="102"/>
      <c r="E38" s="102"/>
      <c r="F38" s="109"/>
      <c r="G38" s="109"/>
      <c r="H38" s="103"/>
    </row>
    <row r="39" spans="1:8" ht="60.75" customHeight="1" thickBot="1" x14ac:dyDescent="0.3">
      <c r="A39" s="103"/>
      <c r="B39" s="106"/>
      <c r="C39" s="105"/>
      <c r="D39" s="103"/>
      <c r="E39" s="103"/>
      <c r="F39" s="56">
        <v>2</v>
      </c>
      <c r="G39" s="56" t="s">
        <v>141</v>
      </c>
      <c r="H39" s="55">
        <v>2017</v>
      </c>
    </row>
    <row r="40" spans="1:8" ht="49.5" customHeight="1" thickBot="1" x14ac:dyDescent="0.3">
      <c r="A40" s="101" t="s">
        <v>143</v>
      </c>
      <c r="B40" s="101" t="s">
        <v>155</v>
      </c>
      <c r="C40" s="49" t="s">
        <v>147</v>
      </c>
      <c r="D40" s="101">
        <v>6</v>
      </c>
      <c r="E40" s="101" t="s">
        <v>90</v>
      </c>
      <c r="F40" s="53">
        <v>1</v>
      </c>
      <c r="G40" s="54" t="s">
        <v>149</v>
      </c>
      <c r="H40" s="53">
        <v>2017</v>
      </c>
    </row>
    <row r="41" spans="1:8" ht="30.75" thickBot="1" x14ac:dyDescent="0.3">
      <c r="A41" s="102"/>
      <c r="B41" s="107"/>
      <c r="C41" s="50" t="s">
        <v>148</v>
      </c>
      <c r="D41" s="102"/>
      <c r="E41" s="102"/>
      <c r="F41" s="55">
        <v>2</v>
      </c>
      <c r="G41" s="56" t="s">
        <v>150</v>
      </c>
      <c r="H41" s="55">
        <v>2017</v>
      </c>
    </row>
    <row r="42" spans="1:8" ht="15.75" thickBot="1" x14ac:dyDescent="0.3">
      <c r="A42" s="102"/>
      <c r="B42" s="50" t="s">
        <v>145</v>
      </c>
      <c r="C42" s="51"/>
      <c r="D42" s="102"/>
      <c r="E42" s="102"/>
      <c r="F42" s="55">
        <v>3</v>
      </c>
      <c r="G42" s="56" t="s">
        <v>151</v>
      </c>
      <c r="H42" s="55">
        <v>2017</v>
      </c>
    </row>
    <row r="43" spans="1:8" ht="15.75" thickBot="1" x14ac:dyDescent="0.3">
      <c r="A43" s="102"/>
      <c r="B43" s="50" t="s">
        <v>146</v>
      </c>
      <c r="C43" s="51"/>
      <c r="D43" s="102"/>
      <c r="E43" s="102"/>
      <c r="F43" s="55">
        <v>4</v>
      </c>
      <c r="G43" s="56" t="s">
        <v>152</v>
      </c>
      <c r="H43" s="55">
        <v>2017</v>
      </c>
    </row>
    <row r="44" spans="1:8" ht="15.75" thickBot="1" x14ac:dyDescent="0.3">
      <c r="A44" s="102"/>
      <c r="B44" s="51"/>
      <c r="C44" s="51"/>
      <c r="D44" s="102"/>
      <c r="E44" s="102"/>
      <c r="F44" s="55">
        <v>5</v>
      </c>
      <c r="G44" s="56" t="s">
        <v>153</v>
      </c>
      <c r="H44" s="55">
        <v>2017</v>
      </c>
    </row>
    <row r="45" spans="1:8" ht="15.75" thickBot="1" x14ac:dyDescent="0.3">
      <c r="A45" s="103"/>
      <c r="B45" s="52"/>
      <c r="C45" s="52"/>
      <c r="D45" s="103"/>
      <c r="E45" s="103"/>
      <c r="F45" s="55">
        <v>6</v>
      </c>
      <c r="G45" s="56" t="s">
        <v>154</v>
      </c>
      <c r="H45" s="55">
        <v>2017</v>
      </c>
    </row>
    <row r="46" spans="1:8" ht="48" customHeight="1" x14ac:dyDescent="0.25">
      <c r="A46" s="101" t="s">
        <v>103</v>
      </c>
      <c r="B46" s="101" t="s">
        <v>162</v>
      </c>
      <c r="C46" s="49" t="s">
        <v>112</v>
      </c>
      <c r="D46" s="101">
        <v>2</v>
      </c>
      <c r="E46" s="110" t="s">
        <v>158</v>
      </c>
      <c r="F46" s="101">
        <v>1</v>
      </c>
      <c r="G46" s="108" t="s">
        <v>156</v>
      </c>
      <c r="H46" s="101">
        <v>2017</v>
      </c>
    </row>
    <row r="47" spans="1:8" ht="15.75" thickBot="1" x14ac:dyDescent="0.3">
      <c r="A47" s="102"/>
      <c r="B47" s="107"/>
      <c r="C47" s="50" t="s">
        <v>113</v>
      </c>
      <c r="D47" s="102"/>
      <c r="E47" s="107"/>
      <c r="F47" s="103"/>
      <c r="G47" s="109"/>
      <c r="H47" s="103"/>
    </row>
    <row r="48" spans="1:8" ht="15.75" thickBot="1" x14ac:dyDescent="0.3">
      <c r="A48" s="103"/>
      <c r="B48" s="106"/>
      <c r="C48" s="52"/>
      <c r="D48" s="103"/>
      <c r="E48" s="52"/>
      <c r="F48" s="55">
        <v>2</v>
      </c>
      <c r="G48" s="56" t="s">
        <v>157</v>
      </c>
      <c r="H48" s="55">
        <v>2017</v>
      </c>
    </row>
    <row r="49" spans="1:8" ht="15.75" thickBot="1" x14ac:dyDescent="0.3">
      <c r="A49" s="101" t="s">
        <v>163</v>
      </c>
      <c r="B49" s="101" t="s">
        <v>142</v>
      </c>
      <c r="C49" s="101" t="s">
        <v>105</v>
      </c>
      <c r="D49" s="101">
        <v>8</v>
      </c>
      <c r="E49" s="110" t="s">
        <v>158</v>
      </c>
      <c r="F49" s="53">
        <v>1</v>
      </c>
      <c r="G49" s="54" t="s">
        <v>164</v>
      </c>
      <c r="H49" s="53">
        <v>2017</v>
      </c>
    </row>
    <row r="50" spans="1:8" ht="15" customHeight="1" thickBot="1" x14ac:dyDescent="0.3">
      <c r="A50" s="102"/>
      <c r="B50" s="107"/>
      <c r="C50" s="102"/>
      <c r="D50" s="102"/>
      <c r="E50" s="107"/>
      <c r="F50" s="55">
        <v>2</v>
      </c>
      <c r="G50" s="56" t="s">
        <v>165</v>
      </c>
      <c r="H50" s="55">
        <v>2017</v>
      </c>
    </row>
    <row r="51" spans="1:8" ht="20.25" customHeight="1" thickBot="1" x14ac:dyDescent="0.3">
      <c r="A51" s="102"/>
      <c r="B51" s="107"/>
      <c r="C51" s="102"/>
      <c r="D51" s="102"/>
      <c r="E51" s="104"/>
      <c r="F51" s="55">
        <v>3</v>
      </c>
      <c r="G51" s="56" t="s">
        <v>166</v>
      </c>
      <c r="H51" s="55">
        <v>2017</v>
      </c>
    </row>
    <row r="52" spans="1:8" ht="15.75" thickBot="1" x14ac:dyDescent="0.3">
      <c r="A52" s="102"/>
      <c r="B52" s="104"/>
      <c r="C52" s="102"/>
      <c r="D52" s="102"/>
      <c r="E52" s="104"/>
      <c r="F52" s="55">
        <v>4</v>
      </c>
      <c r="G52" s="56" t="s">
        <v>167</v>
      </c>
      <c r="H52" s="55">
        <v>2017</v>
      </c>
    </row>
    <row r="53" spans="1:8" ht="15.75" thickBot="1" x14ac:dyDescent="0.3">
      <c r="A53" s="102"/>
      <c r="B53" s="104"/>
      <c r="C53" s="102"/>
      <c r="D53" s="102"/>
      <c r="E53" s="104"/>
      <c r="F53" s="55">
        <v>5</v>
      </c>
      <c r="G53" s="56" t="s">
        <v>168</v>
      </c>
      <c r="H53" s="55">
        <v>2017</v>
      </c>
    </row>
    <row r="54" spans="1:8" ht="15.75" thickBot="1" x14ac:dyDescent="0.3">
      <c r="A54" s="102"/>
      <c r="B54" s="104"/>
      <c r="C54" s="102"/>
      <c r="D54" s="102"/>
      <c r="E54" s="104"/>
      <c r="F54" s="55">
        <v>6</v>
      </c>
      <c r="G54" s="56" t="s">
        <v>169</v>
      </c>
      <c r="H54" s="55">
        <v>2017</v>
      </c>
    </row>
    <row r="55" spans="1:8" ht="15.75" thickBot="1" x14ac:dyDescent="0.3">
      <c r="A55" s="102"/>
      <c r="B55" s="104"/>
      <c r="C55" s="102"/>
      <c r="D55" s="102"/>
      <c r="E55" s="104"/>
      <c r="F55" s="55">
        <v>7</v>
      </c>
      <c r="G55" s="56" t="s">
        <v>170</v>
      </c>
      <c r="H55" s="55">
        <v>2017</v>
      </c>
    </row>
    <row r="56" spans="1:8" ht="15.75" thickBot="1" x14ac:dyDescent="0.3">
      <c r="A56" s="103"/>
      <c r="B56" s="105"/>
      <c r="C56" s="103"/>
      <c r="D56" s="103"/>
      <c r="E56" s="105"/>
      <c r="F56" s="55">
        <v>8</v>
      </c>
      <c r="G56" s="56" t="s">
        <v>171</v>
      </c>
      <c r="H56" s="55">
        <v>2017</v>
      </c>
    </row>
    <row r="57" spans="1:8" ht="47.25" customHeight="1" thickBot="1" x14ac:dyDescent="0.3">
      <c r="A57" s="101" t="s">
        <v>143</v>
      </c>
      <c r="B57" s="49" t="s">
        <v>104</v>
      </c>
      <c r="C57" s="49" t="s">
        <v>147</v>
      </c>
      <c r="D57" s="101">
        <v>12</v>
      </c>
      <c r="E57" s="49">
        <v>19727</v>
      </c>
      <c r="F57" s="53">
        <v>1</v>
      </c>
      <c r="G57" s="54" t="s">
        <v>173</v>
      </c>
      <c r="H57" s="53">
        <v>2019</v>
      </c>
    </row>
    <row r="58" spans="1:8" ht="15.75" thickBot="1" x14ac:dyDescent="0.3">
      <c r="A58" s="102"/>
      <c r="B58" s="50" t="s">
        <v>144</v>
      </c>
      <c r="C58" s="50" t="s">
        <v>148</v>
      </c>
      <c r="D58" s="102"/>
      <c r="E58" s="50" t="s">
        <v>172</v>
      </c>
      <c r="F58" s="55">
        <v>2</v>
      </c>
      <c r="G58" s="56" t="s">
        <v>174</v>
      </c>
      <c r="H58" s="55">
        <v>2019</v>
      </c>
    </row>
    <row r="59" spans="1:8" ht="15.75" thickBot="1" x14ac:dyDescent="0.3">
      <c r="A59" s="102"/>
      <c r="B59" s="59" t="s">
        <v>145</v>
      </c>
      <c r="C59" s="104"/>
      <c r="D59" s="102"/>
      <c r="E59" s="50"/>
      <c r="F59" s="55">
        <v>3</v>
      </c>
      <c r="G59" s="56" t="s">
        <v>175</v>
      </c>
      <c r="H59" s="55">
        <v>2019</v>
      </c>
    </row>
    <row r="60" spans="1:8" ht="15.75" thickBot="1" x14ac:dyDescent="0.3">
      <c r="A60" s="102"/>
      <c r="B60" s="50" t="s">
        <v>146</v>
      </c>
      <c r="C60" s="104"/>
      <c r="D60" s="102"/>
      <c r="E60" s="51"/>
      <c r="F60" s="55">
        <v>4</v>
      </c>
      <c r="G60" s="56" t="s">
        <v>176</v>
      </c>
      <c r="H60" s="55">
        <v>2019</v>
      </c>
    </row>
    <row r="61" spans="1:8" ht="15.75" thickBot="1" x14ac:dyDescent="0.3">
      <c r="A61" s="102"/>
      <c r="B61" s="104"/>
      <c r="C61" s="104"/>
      <c r="D61" s="102"/>
      <c r="E61" s="51"/>
      <c r="F61" s="55">
        <v>5</v>
      </c>
      <c r="G61" s="56" t="s">
        <v>177</v>
      </c>
      <c r="H61" s="55">
        <v>2019</v>
      </c>
    </row>
    <row r="62" spans="1:8" ht="15.75" thickBot="1" x14ac:dyDescent="0.3">
      <c r="A62" s="102"/>
      <c r="B62" s="104"/>
      <c r="C62" s="104"/>
      <c r="D62" s="102"/>
      <c r="E62" s="51"/>
      <c r="F62" s="55">
        <v>6</v>
      </c>
      <c r="G62" s="56" t="s">
        <v>178</v>
      </c>
      <c r="H62" s="55">
        <v>2019</v>
      </c>
    </row>
    <row r="63" spans="1:8" ht="15.75" thickBot="1" x14ac:dyDescent="0.3">
      <c r="A63" s="102"/>
      <c r="B63" s="104"/>
      <c r="C63" s="104"/>
      <c r="D63" s="102"/>
      <c r="E63" s="51"/>
      <c r="F63" s="55">
        <v>7</v>
      </c>
      <c r="G63" s="56" t="s">
        <v>179</v>
      </c>
      <c r="H63" s="55">
        <v>2019</v>
      </c>
    </row>
    <row r="64" spans="1:8" ht="17.25" customHeight="1" thickBot="1" x14ac:dyDescent="0.3">
      <c r="A64" s="102"/>
      <c r="B64" s="104"/>
      <c r="C64" s="104"/>
      <c r="D64" s="102"/>
      <c r="E64" s="51"/>
      <c r="F64" s="55">
        <v>8</v>
      </c>
      <c r="G64" s="56" t="s">
        <v>180</v>
      </c>
      <c r="H64" s="55">
        <v>2019</v>
      </c>
    </row>
    <row r="65" spans="1:8" ht="15.75" thickBot="1" x14ac:dyDescent="0.3">
      <c r="A65" s="102"/>
      <c r="B65" s="104"/>
      <c r="C65" s="104"/>
      <c r="D65" s="102"/>
      <c r="E65" s="51"/>
      <c r="F65" s="55">
        <v>9</v>
      </c>
      <c r="G65" s="56" t="s">
        <v>181</v>
      </c>
      <c r="H65" s="55">
        <v>2019</v>
      </c>
    </row>
    <row r="66" spans="1:8" ht="15.75" thickBot="1" x14ac:dyDescent="0.3">
      <c r="A66" s="102"/>
      <c r="B66" s="104"/>
      <c r="C66" s="104"/>
      <c r="D66" s="102"/>
      <c r="E66" s="51"/>
      <c r="F66" s="55">
        <v>10</v>
      </c>
      <c r="G66" s="56" t="s">
        <v>182</v>
      </c>
      <c r="H66" s="55">
        <v>2019</v>
      </c>
    </row>
    <row r="67" spans="1:8" ht="15.75" thickBot="1" x14ac:dyDescent="0.3">
      <c r="A67" s="102"/>
      <c r="B67" s="104"/>
      <c r="C67" s="104"/>
      <c r="D67" s="102"/>
      <c r="E67" s="51"/>
      <c r="F67" s="55">
        <v>11</v>
      </c>
      <c r="G67" s="56" t="s">
        <v>183</v>
      </c>
      <c r="H67" s="55">
        <v>2019</v>
      </c>
    </row>
    <row r="68" spans="1:8" ht="15.75" thickBot="1" x14ac:dyDescent="0.3">
      <c r="A68" s="103"/>
      <c r="B68" s="105"/>
      <c r="C68" s="105"/>
      <c r="D68" s="103"/>
      <c r="E68" s="52"/>
      <c r="F68" s="55">
        <v>12</v>
      </c>
      <c r="G68" s="56" t="s">
        <v>184</v>
      </c>
      <c r="H68" s="55">
        <v>2019</v>
      </c>
    </row>
    <row r="70" spans="1:8" x14ac:dyDescent="0.25">
      <c r="A70" s="34" t="s">
        <v>68</v>
      </c>
      <c r="B70" s="84" t="s">
        <v>185</v>
      </c>
      <c r="C70" s="84"/>
      <c r="D70" s="84"/>
      <c r="E70" s="84"/>
    </row>
    <row r="71" spans="1:8" x14ac:dyDescent="0.25">
      <c r="A71" s="34"/>
      <c r="B71" s="97" t="s">
        <v>71</v>
      </c>
      <c r="C71" s="97"/>
      <c r="D71" s="97"/>
      <c r="E71" s="97"/>
    </row>
    <row r="72" spans="1:8" x14ac:dyDescent="0.25">
      <c r="A72" s="81" t="s">
        <v>186</v>
      </c>
      <c r="B72" s="81"/>
      <c r="C72" s="81"/>
      <c r="D72" s="81"/>
      <c r="E72" s="35"/>
    </row>
  </sheetData>
  <mergeCells count="62">
    <mergeCell ref="B70:E70"/>
    <mergeCell ref="B71:E71"/>
    <mergeCell ref="A72:D72"/>
    <mergeCell ref="E49:E56"/>
    <mergeCell ref="B49:B56"/>
    <mergeCell ref="A57:A68"/>
    <mergeCell ref="D57:D68"/>
    <mergeCell ref="B61:B68"/>
    <mergeCell ref="C59:C68"/>
    <mergeCell ref="A49:A56"/>
    <mergeCell ref="C49:C56"/>
    <mergeCell ref="D49:D56"/>
    <mergeCell ref="A46:A48"/>
    <mergeCell ref="D46:D48"/>
    <mergeCell ref="F46:F47"/>
    <mergeCell ref="G46:G47"/>
    <mergeCell ref="H46:H47"/>
    <mergeCell ref="E46:E47"/>
    <mergeCell ref="B46:B48"/>
    <mergeCell ref="H37:H38"/>
    <mergeCell ref="B37:B39"/>
    <mergeCell ref="C37:C39"/>
    <mergeCell ref="A40:A45"/>
    <mergeCell ref="D40:D45"/>
    <mergeCell ref="E40:E45"/>
    <mergeCell ref="B40:B41"/>
    <mergeCell ref="A37:A39"/>
    <mergeCell ref="D37:D39"/>
    <mergeCell ref="E37:E39"/>
    <mergeCell ref="F37:F38"/>
    <mergeCell ref="G37:G38"/>
    <mergeCell ref="A26:A36"/>
    <mergeCell ref="C26:C36"/>
    <mergeCell ref="D26:D36"/>
    <mergeCell ref="E26:E36"/>
    <mergeCell ref="B26:B36"/>
    <mergeCell ref="A20:A25"/>
    <mergeCell ref="D20:D25"/>
    <mergeCell ref="E20:E25"/>
    <mergeCell ref="B20:B25"/>
    <mergeCell ref="C20:C22"/>
    <mergeCell ref="A14:A19"/>
    <mergeCell ref="C14:C19"/>
    <mergeCell ref="D14:D19"/>
    <mergeCell ref="E14:E19"/>
    <mergeCell ref="B14:B19"/>
    <mergeCell ref="E6:E10"/>
    <mergeCell ref="B6:B10"/>
    <mergeCell ref="A11:A13"/>
    <mergeCell ref="D11:D13"/>
    <mergeCell ref="E11:E13"/>
    <mergeCell ref="B11:B13"/>
    <mergeCell ref="C11:C13"/>
    <mergeCell ref="A6:A10"/>
    <mergeCell ref="C6:C10"/>
    <mergeCell ref="D6:D10"/>
    <mergeCell ref="A1:H1"/>
    <mergeCell ref="E2:G2"/>
    <mergeCell ref="A4:D4"/>
    <mergeCell ref="E4:E5"/>
    <mergeCell ref="F4:H4"/>
    <mergeCell ref="A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4" workbookViewId="0">
      <selection activeCell="G2" sqref="G2"/>
    </sheetView>
  </sheetViews>
  <sheetFormatPr defaultRowHeight="15" x14ac:dyDescent="0.25"/>
  <cols>
    <col min="1" max="1" width="19" style="33" customWidth="1"/>
    <col min="2" max="2" width="23.85546875" style="33" customWidth="1"/>
    <col min="3" max="3" width="19.7109375" style="33" customWidth="1"/>
    <col min="4" max="4" width="21.42578125" style="33" customWidth="1"/>
    <col min="5" max="5" width="19.42578125" style="33" customWidth="1"/>
    <col min="6" max="6" width="21.5703125" style="33" customWidth="1"/>
    <col min="7" max="7" width="15.85546875" style="33" customWidth="1"/>
  </cols>
  <sheetData>
    <row r="1" spans="1:7" ht="15.75" x14ac:dyDescent="0.25">
      <c r="A1" s="87" t="s">
        <v>73</v>
      </c>
      <c r="B1" s="87"/>
      <c r="C1" s="87"/>
      <c r="D1" s="87"/>
      <c r="E1" s="87"/>
      <c r="F1" s="87"/>
      <c r="G1" s="87"/>
    </row>
    <row r="2" spans="1:7" x14ac:dyDescent="0.25">
      <c r="E2" s="98" t="s">
        <v>70</v>
      </c>
      <c r="F2" s="98"/>
      <c r="G2" s="33" t="s">
        <v>283</v>
      </c>
    </row>
    <row r="3" spans="1:7" ht="15.75" x14ac:dyDescent="0.25">
      <c r="A3" s="111" t="s">
        <v>64</v>
      </c>
      <c r="B3" s="111"/>
      <c r="C3" s="111"/>
      <c r="D3" s="111"/>
      <c r="E3" s="111"/>
      <c r="F3" s="111"/>
      <c r="G3" s="111"/>
    </row>
    <row r="4" spans="1:7" ht="57.75" customHeight="1" x14ac:dyDescent="0.25">
      <c r="A4" s="83" t="s">
        <v>52</v>
      </c>
      <c r="B4" s="83"/>
      <c r="C4" s="83"/>
      <c r="D4" s="99" t="s">
        <v>51</v>
      </c>
      <c r="E4" s="83" t="s">
        <v>61</v>
      </c>
      <c r="F4" s="83"/>
      <c r="G4" s="83"/>
    </row>
    <row r="5" spans="1:7" ht="66.75" thickBot="1" x14ac:dyDescent="0.3">
      <c r="A5" s="32" t="s">
        <v>57</v>
      </c>
      <c r="B5" s="32" t="s">
        <v>58</v>
      </c>
      <c r="C5" s="32" t="s">
        <v>59</v>
      </c>
      <c r="D5" s="99"/>
      <c r="E5" s="32" t="s">
        <v>53</v>
      </c>
      <c r="F5" s="32" t="s">
        <v>62</v>
      </c>
      <c r="G5" s="32" t="s">
        <v>63</v>
      </c>
    </row>
    <row r="6" spans="1:7" ht="47.25" customHeight="1" x14ac:dyDescent="0.25">
      <c r="A6" s="101">
        <v>1</v>
      </c>
      <c r="B6" s="108" t="s">
        <v>187</v>
      </c>
      <c r="C6" s="101">
        <v>2015</v>
      </c>
      <c r="D6" s="101" t="s">
        <v>106</v>
      </c>
      <c r="E6" s="101" t="s">
        <v>94</v>
      </c>
      <c r="F6" s="112" t="s">
        <v>188</v>
      </c>
      <c r="G6" s="101" t="s">
        <v>189</v>
      </c>
    </row>
    <row r="7" spans="1:7" ht="15.75" thickBot="1" x14ac:dyDescent="0.3">
      <c r="A7" s="103"/>
      <c r="B7" s="109"/>
      <c r="C7" s="103"/>
      <c r="D7" s="103"/>
      <c r="E7" s="103"/>
      <c r="F7" s="113"/>
      <c r="G7" s="103"/>
    </row>
    <row r="8" spans="1:7" ht="46.5" customHeight="1" x14ac:dyDescent="0.25">
      <c r="A8" s="114">
        <v>2</v>
      </c>
      <c r="B8" s="108" t="s">
        <v>190</v>
      </c>
      <c r="C8" s="101">
        <v>2015</v>
      </c>
      <c r="D8" s="101" t="s">
        <v>106</v>
      </c>
      <c r="E8" s="101" t="s">
        <v>94</v>
      </c>
      <c r="F8" s="112" t="s">
        <v>191</v>
      </c>
      <c r="G8" s="101" t="s">
        <v>189</v>
      </c>
    </row>
    <row r="9" spans="1:7" ht="46.5" customHeight="1" thickBot="1" x14ac:dyDescent="0.3">
      <c r="A9" s="115"/>
      <c r="B9" s="109"/>
      <c r="C9" s="103"/>
      <c r="D9" s="103"/>
      <c r="E9" s="103"/>
      <c r="F9" s="113"/>
      <c r="G9" s="103"/>
    </row>
    <row r="10" spans="1:7" ht="73.5" customHeight="1" x14ac:dyDescent="0.25">
      <c r="A10" s="82">
        <v>3</v>
      </c>
      <c r="B10" s="116" t="s">
        <v>192</v>
      </c>
      <c r="C10" s="101">
        <v>2016</v>
      </c>
      <c r="D10" s="101" t="s">
        <v>89</v>
      </c>
      <c r="E10" s="101" t="s">
        <v>95</v>
      </c>
      <c r="F10" s="112" t="s">
        <v>188</v>
      </c>
      <c r="G10" s="101" t="s">
        <v>193</v>
      </c>
    </row>
    <row r="11" spans="1:7" ht="15.75" thickBot="1" x14ac:dyDescent="0.3">
      <c r="A11" s="82"/>
      <c r="B11" s="117"/>
      <c r="C11" s="103"/>
      <c r="D11" s="103"/>
      <c r="E11" s="103"/>
      <c r="F11" s="113"/>
      <c r="G11" s="103"/>
    </row>
    <row r="12" spans="1:7" ht="73.5" customHeight="1" x14ac:dyDescent="0.25">
      <c r="A12" s="82">
        <v>4</v>
      </c>
      <c r="B12" s="116" t="s">
        <v>194</v>
      </c>
      <c r="C12" s="101">
        <v>2016</v>
      </c>
      <c r="D12" s="101" t="s">
        <v>89</v>
      </c>
      <c r="E12" s="101" t="s">
        <v>95</v>
      </c>
      <c r="F12" s="101" t="s">
        <v>195</v>
      </c>
      <c r="G12" s="101" t="s">
        <v>196</v>
      </c>
    </row>
    <row r="13" spans="1:7" ht="14.25" customHeight="1" thickBot="1" x14ac:dyDescent="0.3">
      <c r="A13" s="82"/>
      <c r="B13" s="117"/>
      <c r="C13" s="103"/>
      <c r="D13" s="103"/>
      <c r="E13" s="103"/>
      <c r="F13" s="103"/>
      <c r="G13" s="103"/>
    </row>
    <row r="14" spans="1:7" ht="73.5" customHeight="1" x14ac:dyDescent="0.25">
      <c r="A14" s="82">
        <v>5</v>
      </c>
      <c r="B14" s="116" t="s">
        <v>197</v>
      </c>
      <c r="C14" s="101">
        <v>2016</v>
      </c>
      <c r="D14" s="101" t="s">
        <v>89</v>
      </c>
      <c r="E14" s="101" t="s">
        <v>95</v>
      </c>
      <c r="F14" s="101" t="s">
        <v>195</v>
      </c>
      <c r="G14" s="101" t="s">
        <v>196</v>
      </c>
    </row>
    <row r="15" spans="1:7" ht="15.75" thickBot="1" x14ac:dyDescent="0.3">
      <c r="A15" s="82"/>
      <c r="B15" s="117"/>
      <c r="C15" s="103"/>
      <c r="D15" s="103"/>
      <c r="E15" s="103"/>
      <c r="F15" s="103"/>
      <c r="G15" s="103"/>
    </row>
    <row r="16" spans="1:7" ht="63.75" thickBot="1" x14ac:dyDescent="0.3">
      <c r="A16" s="47">
        <v>6</v>
      </c>
      <c r="B16" s="54" t="s">
        <v>198</v>
      </c>
      <c r="C16" s="53">
        <v>2016</v>
      </c>
      <c r="D16" s="53" t="s">
        <v>123</v>
      </c>
      <c r="E16" s="53" t="s">
        <v>199</v>
      </c>
      <c r="F16" s="64" t="s">
        <v>188</v>
      </c>
      <c r="G16" s="53" t="s">
        <v>200</v>
      </c>
    </row>
    <row r="17" spans="1:7" ht="45" x14ac:dyDescent="0.25">
      <c r="A17" s="82">
        <v>7</v>
      </c>
      <c r="B17" s="116" t="s">
        <v>201</v>
      </c>
      <c r="C17" s="101">
        <v>2016</v>
      </c>
      <c r="D17" s="101" t="s">
        <v>123</v>
      </c>
      <c r="E17" s="101" t="s">
        <v>96</v>
      </c>
      <c r="F17" s="49" t="s">
        <v>195</v>
      </c>
      <c r="G17" s="101" t="s">
        <v>200</v>
      </c>
    </row>
    <row r="18" spans="1:7" ht="16.5" thickBot="1" x14ac:dyDescent="0.3">
      <c r="A18" s="82"/>
      <c r="B18" s="117"/>
      <c r="C18" s="103"/>
      <c r="D18" s="103"/>
      <c r="E18" s="103"/>
      <c r="F18" s="62" t="s">
        <v>202</v>
      </c>
      <c r="G18" s="103"/>
    </row>
    <row r="19" spans="1:7" ht="63" x14ac:dyDescent="0.25">
      <c r="A19" s="82">
        <v>8</v>
      </c>
      <c r="B19" s="116" t="s">
        <v>203</v>
      </c>
      <c r="C19" s="101">
        <v>2016</v>
      </c>
      <c r="D19" s="101" t="s">
        <v>123</v>
      </c>
      <c r="E19" s="101" t="s">
        <v>97</v>
      </c>
      <c r="F19" s="60" t="s">
        <v>188</v>
      </c>
      <c r="G19" s="101" t="s">
        <v>205</v>
      </c>
    </row>
    <row r="20" spans="1:7" ht="15.75" thickBot="1" x14ac:dyDescent="0.3">
      <c r="A20" s="82"/>
      <c r="B20" s="117"/>
      <c r="C20" s="103"/>
      <c r="D20" s="103"/>
      <c r="E20" s="103"/>
      <c r="F20" s="65" t="s">
        <v>204</v>
      </c>
      <c r="G20" s="103"/>
    </row>
    <row r="21" spans="1:7" ht="63" x14ac:dyDescent="0.25">
      <c r="A21" s="82">
        <v>9</v>
      </c>
      <c r="B21" s="116" t="s">
        <v>206</v>
      </c>
      <c r="C21" s="101">
        <v>2016</v>
      </c>
      <c r="D21" s="101" t="s">
        <v>123</v>
      </c>
      <c r="E21" s="101" t="s">
        <v>207</v>
      </c>
      <c r="F21" s="60" t="s">
        <v>208</v>
      </c>
      <c r="G21" s="101" t="s">
        <v>205</v>
      </c>
    </row>
    <row r="22" spans="1:7" ht="16.5" thickBot="1" x14ac:dyDescent="0.3">
      <c r="A22" s="82"/>
      <c r="B22" s="117"/>
      <c r="C22" s="103"/>
      <c r="D22" s="103"/>
      <c r="E22" s="103"/>
      <c r="F22" s="62" t="s">
        <v>202</v>
      </c>
      <c r="G22" s="103"/>
    </row>
    <row r="23" spans="1:7" x14ac:dyDescent="0.25">
      <c r="A23" s="82">
        <v>10</v>
      </c>
      <c r="B23" s="116" t="s">
        <v>209</v>
      </c>
      <c r="C23" s="101">
        <v>2017</v>
      </c>
      <c r="D23" s="58">
        <v>38367</v>
      </c>
      <c r="E23" s="101" t="s">
        <v>99</v>
      </c>
      <c r="F23" s="112" t="s">
        <v>188</v>
      </c>
      <c r="G23" s="101" t="s">
        <v>211</v>
      </c>
    </row>
    <row r="24" spans="1:7" ht="60.75" thickBot="1" x14ac:dyDescent="0.3">
      <c r="A24" s="118"/>
      <c r="B24" s="117"/>
      <c r="C24" s="103"/>
      <c r="D24" s="55" t="s">
        <v>210</v>
      </c>
      <c r="E24" s="103"/>
      <c r="F24" s="113"/>
      <c r="G24" s="103"/>
    </row>
    <row r="25" spans="1:7" x14ac:dyDescent="0.25">
      <c r="A25" s="119">
        <v>11</v>
      </c>
      <c r="B25" s="116" t="s">
        <v>212</v>
      </c>
      <c r="C25" s="101">
        <v>2017</v>
      </c>
      <c r="D25" s="58">
        <v>38367</v>
      </c>
      <c r="E25" s="101" t="s">
        <v>99</v>
      </c>
      <c r="F25" s="112" t="s">
        <v>188</v>
      </c>
      <c r="G25" s="101" t="s">
        <v>211</v>
      </c>
    </row>
    <row r="26" spans="1:7" ht="60.75" thickBot="1" x14ac:dyDescent="0.3">
      <c r="A26" s="120"/>
      <c r="B26" s="117"/>
      <c r="C26" s="103"/>
      <c r="D26" s="55" t="s">
        <v>210</v>
      </c>
      <c r="E26" s="103"/>
      <c r="F26" s="113"/>
      <c r="G26" s="103"/>
    </row>
    <row r="27" spans="1:7" x14ac:dyDescent="0.25">
      <c r="A27" s="123">
        <v>12</v>
      </c>
      <c r="B27" s="121" t="s">
        <v>213</v>
      </c>
      <c r="C27" s="101">
        <v>2017</v>
      </c>
      <c r="D27" s="58">
        <v>38367</v>
      </c>
      <c r="E27" s="101" t="s">
        <v>214</v>
      </c>
      <c r="F27" s="112" t="s">
        <v>215</v>
      </c>
      <c r="G27" s="101" t="s">
        <v>216</v>
      </c>
    </row>
    <row r="28" spans="1:7" ht="60.75" thickBot="1" x14ac:dyDescent="0.3">
      <c r="A28" s="123"/>
      <c r="B28" s="122"/>
      <c r="C28" s="103"/>
      <c r="D28" s="55" t="s">
        <v>210</v>
      </c>
      <c r="E28" s="103"/>
      <c r="F28" s="113"/>
      <c r="G28" s="103"/>
    </row>
    <row r="29" spans="1:7" ht="45" x14ac:dyDescent="0.25">
      <c r="A29" s="123">
        <v>13</v>
      </c>
      <c r="B29" s="121" t="s">
        <v>217</v>
      </c>
      <c r="C29" s="101">
        <v>2017</v>
      </c>
      <c r="D29" s="58">
        <v>38367</v>
      </c>
      <c r="E29" s="101" t="s">
        <v>214</v>
      </c>
      <c r="F29" s="49" t="s">
        <v>195</v>
      </c>
      <c r="G29" s="101" t="s">
        <v>216</v>
      </c>
    </row>
    <row r="30" spans="1:7" ht="60.75" thickBot="1" x14ac:dyDescent="0.3">
      <c r="A30" s="123"/>
      <c r="B30" s="122"/>
      <c r="C30" s="103"/>
      <c r="D30" s="55" t="s">
        <v>210</v>
      </c>
      <c r="E30" s="103"/>
      <c r="F30" s="62" t="s">
        <v>218</v>
      </c>
      <c r="G30" s="103"/>
    </row>
    <row r="31" spans="1:7" ht="18" customHeight="1" x14ac:dyDescent="0.25">
      <c r="A31" s="123">
        <v>14</v>
      </c>
      <c r="B31" s="121" t="s">
        <v>219</v>
      </c>
      <c r="C31" s="101">
        <v>2017</v>
      </c>
      <c r="D31" s="58">
        <v>38367</v>
      </c>
      <c r="E31" s="101" t="s">
        <v>214</v>
      </c>
      <c r="F31" s="112" t="s">
        <v>220</v>
      </c>
      <c r="G31" s="101" t="s">
        <v>216</v>
      </c>
    </row>
    <row r="32" spans="1:7" ht="60.75" thickBot="1" x14ac:dyDescent="0.3">
      <c r="A32" s="118"/>
      <c r="B32" s="122"/>
      <c r="C32" s="103"/>
      <c r="D32" s="55" t="s">
        <v>210</v>
      </c>
      <c r="E32" s="103"/>
      <c r="F32" s="113"/>
      <c r="G32" s="103"/>
    </row>
    <row r="33" spans="1:7" ht="15.75" x14ac:dyDescent="0.25">
      <c r="A33" s="67"/>
      <c r="B33" s="68"/>
      <c r="C33" s="57"/>
      <c r="D33" s="57"/>
      <c r="E33" s="57"/>
      <c r="F33" s="63"/>
      <c r="G33" s="57"/>
    </row>
    <row r="34" spans="1:7" ht="15.75" x14ac:dyDescent="0.25">
      <c r="A34" s="67"/>
      <c r="B34" s="68"/>
      <c r="C34" s="57"/>
      <c r="D34" s="57"/>
      <c r="E34" s="57"/>
      <c r="F34" s="63"/>
      <c r="G34" s="57"/>
    </row>
    <row r="35" spans="1:7" ht="15.75" customHeight="1" x14ac:dyDescent="0.25">
      <c r="A35" s="34" t="s">
        <v>68</v>
      </c>
      <c r="B35" s="84" t="s">
        <v>185</v>
      </c>
      <c r="C35" s="84"/>
      <c r="D35" s="84"/>
      <c r="E35" s="84"/>
    </row>
    <row r="36" spans="1:7" x14ac:dyDescent="0.25">
      <c r="A36" s="34"/>
      <c r="B36" s="97" t="s">
        <v>71</v>
      </c>
      <c r="C36" s="97"/>
      <c r="D36" s="97"/>
      <c r="E36" s="97"/>
    </row>
    <row r="37" spans="1:7" ht="15" customHeight="1" x14ac:dyDescent="0.25">
      <c r="A37" s="81" t="s">
        <v>186</v>
      </c>
      <c r="B37" s="81"/>
      <c r="C37" s="81"/>
      <c r="D37" s="81"/>
      <c r="E37" s="35"/>
    </row>
  </sheetData>
  <mergeCells count="91">
    <mergeCell ref="A31:A32"/>
    <mergeCell ref="B31:B32"/>
    <mergeCell ref="C31:C32"/>
    <mergeCell ref="G29:G30"/>
    <mergeCell ref="A29:A30"/>
    <mergeCell ref="E31:E32"/>
    <mergeCell ref="F31:F32"/>
    <mergeCell ref="G31:G32"/>
    <mergeCell ref="B29:B30"/>
    <mergeCell ref="C29:C30"/>
    <mergeCell ref="E29:E30"/>
    <mergeCell ref="F25:F26"/>
    <mergeCell ref="A25:A26"/>
    <mergeCell ref="G25:G26"/>
    <mergeCell ref="B27:B28"/>
    <mergeCell ref="C27:C28"/>
    <mergeCell ref="E27:E28"/>
    <mergeCell ref="F27:F28"/>
    <mergeCell ref="G27:G28"/>
    <mergeCell ref="A27:A28"/>
    <mergeCell ref="B19:B20"/>
    <mergeCell ref="C19:C20"/>
    <mergeCell ref="D19:D20"/>
    <mergeCell ref="E25:E26"/>
    <mergeCell ref="E19:E20"/>
    <mergeCell ref="A23:A24"/>
    <mergeCell ref="B25:B26"/>
    <mergeCell ref="C25:C26"/>
    <mergeCell ref="G19:G20"/>
    <mergeCell ref="E21:E22"/>
    <mergeCell ref="G21:G22"/>
    <mergeCell ref="B23:B24"/>
    <mergeCell ref="C23:C24"/>
    <mergeCell ref="E23:E24"/>
    <mergeCell ref="F23:F24"/>
    <mergeCell ref="G23:G24"/>
    <mergeCell ref="A19:A20"/>
    <mergeCell ref="A21:A22"/>
    <mergeCell ref="B21:B22"/>
    <mergeCell ref="C21:C22"/>
    <mergeCell ref="D21:D22"/>
    <mergeCell ref="G14:G15"/>
    <mergeCell ref="A10:A11"/>
    <mergeCell ref="A12:A13"/>
    <mergeCell ref="A14:A15"/>
    <mergeCell ref="B17:B18"/>
    <mergeCell ref="C17:C18"/>
    <mergeCell ref="D17:D18"/>
    <mergeCell ref="E17:E18"/>
    <mergeCell ref="G17:G18"/>
    <mergeCell ref="A17:A18"/>
    <mergeCell ref="B14:B15"/>
    <mergeCell ref="C14:C15"/>
    <mergeCell ref="D14:D15"/>
    <mergeCell ref="E14:E15"/>
    <mergeCell ref="F14:F15"/>
    <mergeCell ref="G10:G11"/>
    <mergeCell ref="G12:G13"/>
    <mergeCell ref="B10:B11"/>
    <mergeCell ref="C10:C11"/>
    <mergeCell ref="D10:D11"/>
    <mergeCell ref="E10:E11"/>
    <mergeCell ref="F10:F11"/>
    <mergeCell ref="B12:B13"/>
    <mergeCell ref="C12:C13"/>
    <mergeCell ref="D12:D13"/>
    <mergeCell ref="E12:E13"/>
    <mergeCell ref="F12:F13"/>
    <mergeCell ref="F8:F9"/>
    <mergeCell ref="G8:G9"/>
    <mergeCell ref="A8:A9"/>
    <mergeCell ref="B8:B9"/>
    <mergeCell ref="C8:C9"/>
    <mergeCell ref="D8:D9"/>
    <mergeCell ref="E8:E9"/>
    <mergeCell ref="A1:G1"/>
    <mergeCell ref="E2:F2"/>
    <mergeCell ref="B35:E35"/>
    <mergeCell ref="B36:E36"/>
    <mergeCell ref="A37:D37"/>
    <mergeCell ref="A4:C4"/>
    <mergeCell ref="D4:D5"/>
    <mergeCell ref="E4:G4"/>
    <mergeCell ref="A3:G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25" workbookViewId="0">
      <selection activeCell="H70" sqref="H70"/>
    </sheetView>
  </sheetViews>
  <sheetFormatPr defaultRowHeight="15" x14ac:dyDescent="0.25"/>
  <cols>
    <col min="1" max="1" width="4.7109375" style="33" customWidth="1"/>
    <col min="2" max="2" width="32.28515625" style="33" customWidth="1"/>
    <col min="3" max="3" width="15.7109375" style="33" customWidth="1"/>
    <col min="4" max="4" width="36.85546875" style="33" customWidth="1"/>
    <col min="5" max="5" width="36.28515625" style="33" customWidth="1"/>
    <col min="6" max="7" width="9.140625" style="33"/>
  </cols>
  <sheetData>
    <row r="1" spans="1:7" s="38" customFormat="1" ht="15.75" x14ac:dyDescent="0.25">
      <c r="A1" s="87" t="s">
        <v>73</v>
      </c>
      <c r="B1" s="87"/>
      <c r="C1" s="87"/>
      <c r="D1" s="87"/>
      <c r="E1" s="87"/>
      <c r="F1" s="37"/>
      <c r="G1" s="37"/>
    </row>
    <row r="2" spans="1:7" s="38" customFormat="1" ht="15.75" x14ac:dyDescent="0.25">
      <c r="A2" s="37"/>
      <c r="B2" s="37"/>
      <c r="C2" s="37"/>
      <c r="D2" s="36" t="s">
        <v>70</v>
      </c>
      <c r="E2" s="37" t="s">
        <v>283</v>
      </c>
      <c r="F2" s="37"/>
      <c r="G2" s="37"/>
    </row>
    <row r="3" spans="1:7" s="38" customFormat="1" ht="15.75" x14ac:dyDescent="0.25">
      <c r="A3" s="111" t="s">
        <v>67</v>
      </c>
      <c r="B3" s="111"/>
      <c r="C3" s="111"/>
      <c r="D3" s="111"/>
      <c r="E3" s="111"/>
      <c r="F3" s="37"/>
      <c r="G3" s="37"/>
    </row>
    <row r="4" spans="1:7" ht="27.75" customHeight="1" x14ac:dyDescent="0.25">
      <c r="A4" s="83" t="s">
        <v>65</v>
      </c>
      <c r="B4" s="83"/>
      <c r="C4" s="83"/>
      <c r="D4" s="99" t="s">
        <v>51</v>
      </c>
      <c r="E4" s="83" t="s">
        <v>66</v>
      </c>
    </row>
    <row r="5" spans="1:7" ht="105" thickBot="1" x14ac:dyDescent="0.3">
      <c r="A5" s="32" t="s">
        <v>57</v>
      </c>
      <c r="B5" s="32" t="s">
        <v>58</v>
      </c>
      <c r="C5" s="32" t="s">
        <v>59</v>
      </c>
      <c r="D5" s="99"/>
      <c r="E5" s="83"/>
    </row>
    <row r="6" spans="1:7" ht="30.75" thickBot="1" x14ac:dyDescent="0.3">
      <c r="A6" s="32">
        <v>1</v>
      </c>
      <c r="B6" s="70" t="s">
        <v>221</v>
      </c>
      <c r="C6" s="53">
        <v>2015</v>
      </c>
      <c r="D6" s="53" t="s">
        <v>106</v>
      </c>
      <c r="E6" s="53" t="s">
        <v>222</v>
      </c>
    </row>
    <row r="7" spans="1:7" ht="15.75" thickBot="1" x14ac:dyDescent="0.3">
      <c r="A7" s="32">
        <v>2</v>
      </c>
      <c r="B7" s="71" t="s">
        <v>223</v>
      </c>
      <c r="C7" s="55">
        <v>2015</v>
      </c>
      <c r="D7" s="55" t="s">
        <v>106</v>
      </c>
      <c r="E7" s="55" t="s">
        <v>222</v>
      </c>
    </row>
    <row r="8" spans="1:7" ht="15.75" thickBot="1" x14ac:dyDescent="0.3">
      <c r="A8" s="32">
        <v>3</v>
      </c>
      <c r="B8" s="71" t="s">
        <v>224</v>
      </c>
      <c r="C8" s="55">
        <v>2015</v>
      </c>
      <c r="D8" s="55" t="s">
        <v>106</v>
      </c>
      <c r="E8" s="55" t="s">
        <v>222</v>
      </c>
    </row>
    <row r="9" spans="1:7" ht="15.75" thickBot="1" x14ac:dyDescent="0.3">
      <c r="A9" s="32">
        <v>4</v>
      </c>
      <c r="B9" s="61" t="s">
        <v>225</v>
      </c>
      <c r="C9" s="55">
        <v>2015</v>
      </c>
      <c r="D9" s="55" t="s">
        <v>106</v>
      </c>
      <c r="E9" s="55" t="s">
        <v>222</v>
      </c>
    </row>
    <row r="10" spans="1:7" ht="15.75" thickBot="1" x14ac:dyDescent="0.3">
      <c r="A10" s="32">
        <v>5</v>
      </c>
      <c r="B10" s="61" t="s">
        <v>226</v>
      </c>
      <c r="C10" s="55">
        <v>2015</v>
      </c>
      <c r="D10" s="55" t="s">
        <v>106</v>
      </c>
      <c r="E10" s="55" t="s">
        <v>222</v>
      </c>
    </row>
    <row r="11" spans="1:7" ht="15.75" thickBot="1" x14ac:dyDescent="0.3">
      <c r="A11" s="32">
        <v>6</v>
      </c>
      <c r="B11" s="71" t="s">
        <v>227</v>
      </c>
      <c r="C11" s="55">
        <v>2015</v>
      </c>
      <c r="D11" s="55" t="s">
        <v>106</v>
      </c>
      <c r="E11" s="55" t="s">
        <v>222</v>
      </c>
    </row>
    <row r="12" spans="1:7" ht="15.75" thickBot="1" x14ac:dyDescent="0.3">
      <c r="A12" s="32">
        <v>7</v>
      </c>
      <c r="B12" s="71" t="s">
        <v>228</v>
      </c>
      <c r="C12" s="55">
        <v>2015</v>
      </c>
      <c r="D12" s="55" t="s">
        <v>106</v>
      </c>
      <c r="E12" s="55" t="s">
        <v>222</v>
      </c>
    </row>
    <row r="13" spans="1:7" ht="15.75" thickBot="1" x14ac:dyDescent="0.3">
      <c r="A13" s="32">
        <v>8</v>
      </c>
      <c r="B13" s="71" t="s">
        <v>229</v>
      </c>
      <c r="C13" s="55">
        <v>2015</v>
      </c>
      <c r="D13" s="55" t="s">
        <v>106</v>
      </c>
      <c r="E13" s="55" t="s">
        <v>222</v>
      </c>
    </row>
    <row r="14" spans="1:7" ht="15.75" thickBot="1" x14ac:dyDescent="0.3">
      <c r="A14" s="32">
        <v>9</v>
      </c>
      <c r="B14" s="61" t="s">
        <v>230</v>
      </c>
      <c r="C14" s="55">
        <v>2015</v>
      </c>
      <c r="D14" s="55" t="s">
        <v>106</v>
      </c>
      <c r="E14" s="55" t="s">
        <v>222</v>
      </c>
    </row>
    <row r="15" spans="1:7" ht="15.75" thickBot="1" x14ac:dyDescent="0.3">
      <c r="A15" s="32">
        <v>10</v>
      </c>
      <c r="B15" s="61" t="s">
        <v>231</v>
      </c>
      <c r="C15" s="55">
        <v>2015</v>
      </c>
      <c r="D15" s="55" t="s">
        <v>106</v>
      </c>
      <c r="E15" s="55" t="s">
        <v>222</v>
      </c>
    </row>
    <row r="16" spans="1:7" ht="15.75" thickBot="1" x14ac:dyDescent="0.3">
      <c r="A16" s="32">
        <v>11</v>
      </c>
      <c r="B16" s="61" t="s">
        <v>232</v>
      </c>
      <c r="C16" s="55">
        <v>2015</v>
      </c>
      <c r="D16" s="55" t="s">
        <v>106</v>
      </c>
      <c r="E16" s="55" t="s">
        <v>222</v>
      </c>
    </row>
    <row r="17" spans="1:5" ht="15.75" thickBot="1" x14ac:dyDescent="0.3">
      <c r="A17" s="32">
        <v>12</v>
      </c>
      <c r="B17" s="61" t="s">
        <v>233</v>
      </c>
      <c r="C17" s="55">
        <v>2015</v>
      </c>
      <c r="D17" s="55" t="s">
        <v>106</v>
      </c>
      <c r="E17" s="55" t="s">
        <v>222</v>
      </c>
    </row>
    <row r="18" spans="1:5" ht="15.75" thickBot="1" x14ac:dyDescent="0.3">
      <c r="A18" s="32">
        <v>13</v>
      </c>
      <c r="B18" s="61" t="s">
        <v>234</v>
      </c>
      <c r="C18" s="55">
        <v>2015</v>
      </c>
      <c r="D18" s="55" t="s">
        <v>106</v>
      </c>
      <c r="E18" s="55" t="s">
        <v>222</v>
      </c>
    </row>
    <row r="19" spans="1:5" ht="15.75" thickBot="1" x14ac:dyDescent="0.3">
      <c r="A19" s="32">
        <v>14</v>
      </c>
      <c r="B19" s="71" t="s">
        <v>235</v>
      </c>
      <c r="C19" s="55">
        <v>2015</v>
      </c>
      <c r="D19" s="55" t="s">
        <v>106</v>
      </c>
      <c r="E19" s="55" t="s">
        <v>222</v>
      </c>
    </row>
    <row r="20" spans="1:5" ht="15.75" thickBot="1" x14ac:dyDescent="0.3">
      <c r="A20" s="32">
        <v>15</v>
      </c>
      <c r="B20" s="61" t="s">
        <v>236</v>
      </c>
      <c r="C20" s="55">
        <v>2015</v>
      </c>
      <c r="D20" s="55" t="s">
        <v>106</v>
      </c>
      <c r="E20" s="55" t="s">
        <v>222</v>
      </c>
    </row>
    <row r="21" spans="1:5" ht="15.75" thickBot="1" x14ac:dyDescent="0.3">
      <c r="A21" s="32">
        <v>16</v>
      </c>
      <c r="B21" s="71" t="s">
        <v>237</v>
      </c>
      <c r="C21" s="55">
        <v>2015</v>
      </c>
      <c r="D21" s="55" t="s">
        <v>106</v>
      </c>
      <c r="E21" s="55" t="s">
        <v>222</v>
      </c>
    </row>
    <row r="22" spans="1:5" ht="15.75" thickBot="1" x14ac:dyDescent="0.3">
      <c r="A22" s="32">
        <v>17</v>
      </c>
      <c r="B22" s="71" t="s">
        <v>238</v>
      </c>
      <c r="C22" s="55">
        <v>2015</v>
      </c>
      <c r="D22" s="55" t="s">
        <v>106</v>
      </c>
      <c r="E22" s="55" t="s">
        <v>222</v>
      </c>
    </row>
    <row r="23" spans="1:5" ht="16.5" customHeight="1" thickBot="1" x14ac:dyDescent="0.3">
      <c r="A23" s="32">
        <v>18</v>
      </c>
      <c r="B23" s="71" t="s">
        <v>239</v>
      </c>
      <c r="C23" s="55">
        <v>2015</v>
      </c>
      <c r="D23" s="55" t="s">
        <v>106</v>
      </c>
      <c r="E23" s="55" t="s">
        <v>222</v>
      </c>
    </row>
    <row r="24" spans="1:5" ht="15.75" thickBot="1" x14ac:dyDescent="0.3">
      <c r="A24" s="32">
        <v>19</v>
      </c>
      <c r="B24" s="71" t="s">
        <v>240</v>
      </c>
      <c r="C24" s="55">
        <v>2015</v>
      </c>
      <c r="D24" s="55" t="s">
        <v>106</v>
      </c>
      <c r="E24" s="55" t="s">
        <v>241</v>
      </c>
    </row>
    <row r="25" spans="1:5" ht="17.25" customHeight="1" thickBot="1" x14ac:dyDescent="0.3">
      <c r="A25" s="32">
        <v>20</v>
      </c>
      <c r="B25" s="61" t="s">
        <v>242</v>
      </c>
      <c r="C25" s="55">
        <v>2016</v>
      </c>
      <c r="D25" s="55" t="s">
        <v>106</v>
      </c>
      <c r="E25" s="55" t="s">
        <v>241</v>
      </c>
    </row>
    <row r="26" spans="1:5" ht="45.75" thickBot="1" x14ac:dyDescent="0.3">
      <c r="A26" s="32">
        <v>21</v>
      </c>
      <c r="B26" s="61" t="s">
        <v>243</v>
      </c>
      <c r="C26" s="55">
        <v>2016</v>
      </c>
      <c r="D26" s="55" t="s">
        <v>89</v>
      </c>
      <c r="E26" s="55" t="s">
        <v>222</v>
      </c>
    </row>
    <row r="27" spans="1:5" ht="45.75" thickBot="1" x14ac:dyDescent="0.3">
      <c r="A27" s="32">
        <v>22</v>
      </c>
      <c r="B27" s="61" t="s">
        <v>244</v>
      </c>
      <c r="C27" s="55">
        <v>2016</v>
      </c>
      <c r="D27" s="55" t="s">
        <v>89</v>
      </c>
      <c r="E27" s="55" t="s">
        <v>222</v>
      </c>
    </row>
    <row r="28" spans="1:5" ht="45.75" thickBot="1" x14ac:dyDescent="0.3">
      <c r="A28" s="32">
        <v>23</v>
      </c>
      <c r="B28" s="61" t="s">
        <v>245</v>
      </c>
      <c r="C28" s="55">
        <v>2016</v>
      </c>
      <c r="D28" s="55" t="s">
        <v>89</v>
      </c>
      <c r="E28" s="55" t="s">
        <v>222</v>
      </c>
    </row>
    <row r="29" spans="1:5" ht="45.75" thickBot="1" x14ac:dyDescent="0.3">
      <c r="A29" s="32">
        <v>24</v>
      </c>
      <c r="B29" s="61" t="s">
        <v>246</v>
      </c>
      <c r="C29" s="55">
        <v>2016</v>
      </c>
      <c r="D29" s="55" t="s">
        <v>89</v>
      </c>
      <c r="E29" s="55" t="s">
        <v>222</v>
      </c>
    </row>
    <row r="30" spans="1:5" ht="45.75" thickBot="1" x14ac:dyDescent="0.3">
      <c r="A30" s="32">
        <v>25</v>
      </c>
      <c r="B30" s="61" t="s">
        <v>247</v>
      </c>
      <c r="C30" s="55">
        <v>2016</v>
      </c>
      <c r="D30" s="55" t="s">
        <v>89</v>
      </c>
      <c r="E30" s="55" t="s">
        <v>222</v>
      </c>
    </row>
    <row r="31" spans="1:5" ht="45.75" thickBot="1" x14ac:dyDescent="0.3">
      <c r="A31" s="32">
        <v>26</v>
      </c>
      <c r="B31" s="61" t="s">
        <v>248</v>
      </c>
      <c r="C31" s="55">
        <v>2016</v>
      </c>
      <c r="D31" s="55" t="s">
        <v>89</v>
      </c>
      <c r="E31" s="55" t="s">
        <v>222</v>
      </c>
    </row>
    <row r="32" spans="1:5" ht="45.75" thickBot="1" x14ac:dyDescent="0.3">
      <c r="A32" s="32">
        <v>27</v>
      </c>
      <c r="B32" s="61" t="s">
        <v>249</v>
      </c>
      <c r="C32" s="55">
        <v>2016</v>
      </c>
      <c r="D32" s="55" t="s">
        <v>89</v>
      </c>
      <c r="E32" s="55" t="s">
        <v>222</v>
      </c>
    </row>
    <row r="33" spans="1:5" ht="45.75" thickBot="1" x14ac:dyDescent="0.3">
      <c r="A33" s="32">
        <v>28</v>
      </c>
      <c r="B33" s="61" t="s">
        <v>250</v>
      </c>
      <c r="C33" s="55">
        <v>2016</v>
      </c>
      <c r="D33" s="55" t="s">
        <v>89</v>
      </c>
      <c r="E33" s="55" t="s">
        <v>222</v>
      </c>
    </row>
    <row r="34" spans="1:5" ht="45.75" thickBot="1" x14ac:dyDescent="0.3">
      <c r="A34" s="32">
        <v>29</v>
      </c>
      <c r="B34" s="61" t="s">
        <v>251</v>
      </c>
      <c r="C34" s="55">
        <v>2016</v>
      </c>
      <c r="D34" s="55" t="s">
        <v>89</v>
      </c>
      <c r="E34" s="55" t="s">
        <v>222</v>
      </c>
    </row>
    <row r="35" spans="1:5" ht="45.75" thickBot="1" x14ac:dyDescent="0.3">
      <c r="A35" s="32">
        <v>30</v>
      </c>
      <c r="B35" s="61" t="s">
        <v>252</v>
      </c>
      <c r="C35" s="55">
        <v>2016</v>
      </c>
      <c r="D35" s="55" t="s">
        <v>89</v>
      </c>
      <c r="E35" s="55" t="s">
        <v>222</v>
      </c>
    </row>
    <row r="36" spans="1:5" ht="45.75" thickBot="1" x14ac:dyDescent="0.3">
      <c r="A36" s="32">
        <v>31</v>
      </c>
      <c r="B36" s="61" t="s">
        <v>253</v>
      </c>
      <c r="C36" s="55">
        <v>2016</v>
      </c>
      <c r="D36" s="55" t="s">
        <v>254</v>
      </c>
      <c r="E36" s="55" t="s">
        <v>222</v>
      </c>
    </row>
    <row r="37" spans="1:5" ht="45.75" thickBot="1" x14ac:dyDescent="0.3">
      <c r="A37" s="32">
        <v>32</v>
      </c>
      <c r="B37" s="61" t="s">
        <v>255</v>
      </c>
      <c r="C37" s="55">
        <v>2016</v>
      </c>
      <c r="D37" s="55" t="s">
        <v>89</v>
      </c>
      <c r="E37" s="55" t="s">
        <v>241</v>
      </c>
    </row>
    <row r="38" spans="1:5" ht="30.75" thickBot="1" x14ac:dyDescent="0.3">
      <c r="A38" s="32">
        <v>33</v>
      </c>
      <c r="B38" s="61" t="s">
        <v>256</v>
      </c>
      <c r="C38" s="55">
        <v>2016</v>
      </c>
      <c r="D38" s="55" t="s">
        <v>257</v>
      </c>
      <c r="E38" s="55" t="s">
        <v>222</v>
      </c>
    </row>
    <row r="39" spans="1:5" ht="30.75" thickBot="1" x14ac:dyDescent="0.3">
      <c r="A39" s="32">
        <v>34</v>
      </c>
      <c r="B39" s="61" t="s">
        <v>258</v>
      </c>
      <c r="C39" s="55">
        <v>2016</v>
      </c>
      <c r="D39" s="55" t="s">
        <v>123</v>
      </c>
      <c r="E39" s="55" t="s">
        <v>222</v>
      </c>
    </row>
    <row r="40" spans="1:5" ht="30.75" thickBot="1" x14ac:dyDescent="0.3">
      <c r="A40" s="32">
        <v>35</v>
      </c>
      <c r="B40" s="61" t="s">
        <v>259</v>
      </c>
      <c r="C40" s="55">
        <v>2016</v>
      </c>
      <c r="D40" s="55" t="s">
        <v>123</v>
      </c>
      <c r="E40" s="55" t="s">
        <v>222</v>
      </c>
    </row>
    <row r="41" spans="1:5" ht="30.75" thickBot="1" x14ac:dyDescent="0.3">
      <c r="A41" s="32">
        <v>36</v>
      </c>
      <c r="B41" s="61" t="s">
        <v>260</v>
      </c>
      <c r="C41" s="55">
        <v>2016</v>
      </c>
      <c r="D41" s="55" t="s">
        <v>123</v>
      </c>
      <c r="E41" s="55" t="s">
        <v>222</v>
      </c>
    </row>
    <row r="42" spans="1:5" ht="15.75" thickBot="1" x14ac:dyDescent="0.3">
      <c r="A42" s="32">
        <v>37</v>
      </c>
      <c r="B42" s="61" t="s">
        <v>261</v>
      </c>
      <c r="C42" s="55">
        <v>2017</v>
      </c>
      <c r="D42" s="55" t="s">
        <v>90</v>
      </c>
      <c r="E42" s="55" t="s">
        <v>222</v>
      </c>
    </row>
    <row r="43" spans="1:5" ht="15.75" thickBot="1" x14ac:dyDescent="0.3">
      <c r="A43" s="32">
        <v>38</v>
      </c>
      <c r="B43" s="61" t="s">
        <v>262</v>
      </c>
      <c r="C43" s="55">
        <v>2017</v>
      </c>
      <c r="D43" s="55" t="s">
        <v>90</v>
      </c>
      <c r="E43" s="55" t="s">
        <v>222</v>
      </c>
    </row>
    <row r="44" spans="1:5" ht="15.75" thickBot="1" x14ac:dyDescent="0.3">
      <c r="A44" s="32">
        <v>39</v>
      </c>
      <c r="B44" s="61" t="s">
        <v>263</v>
      </c>
      <c r="C44" s="55">
        <v>2017</v>
      </c>
      <c r="D44" s="55" t="s">
        <v>264</v>
      </c>
      <c r="E44" s="55" t="s">
        <v>222</v>
      </c>
    </row>
    <row r="45" spans="1:5" ht="15.75" thickBot="1" x14ac:dyDescent="0.3">
      <c r="A45" s="32">
        <v>40</v>
      </c>
      <c r="B45" s="61" t="s">
        <v>265</v>
      </c>
      <c r="C45" s="55">
        <v>2017</v>
      </c>
      <c r="D45" s="55" t="s">
        <v>90</v>
      </c>
      <c r="E45" s="55" t="s">
        <v>222</v>
      </c>
    </row>
    <row r="46" spans="1:5" ht="15.75" thickBot="1" x14ac:dyDescent="0.3">
      <c r="A46" s="32">
        <v>41</v>
      </c>
      <c r="B46" s="61" t="s">
        <v>266</v>
      </c>
      <c r="C46" s="55">
        <v>2017</v>
      </c>
      <c r="D46" s="55" t="s">
        <v>90</v>
      </c>
      <c r="E46" s="55" t="s">
        <v>222</v>
      </c>
    </row>
    <row r="47" spans="1:5" ht="15.75" customHeight="1" x14ac:dyDescent="0.25">
      <c r="A47" s="124">
        <v>42</v>
      </c>
      <c r="B47" s="108" t="s">
        <v>267</v>
      </c>
      <c r="C47" s="101">
        <v>2017</v>
      </c>
      <c r="D47" s="101" t="s">
        <v>264</v>
      </c>
      <c r="E47" s="101" t="s">
        <v>222</v>
      </c>
    </row>
    <row r="48" spans="1:5" ht="15.75" thickBot="1" x14ac:dyDescent="0.3">
      <c r="A48" s="125"/>
      <c r="B48" s="109"/>
      <c r="C48" s="103"/>
      <c r="D48" s="103"/>
      <c r="E48" s="103"/>
    </row>
    <row r="49" spans="1:5" ht="15.75" thickBot="1" x14ac:dyDescent="0.3">
      <c r="A49" s="32">
        <v>43</v>
      </c>
      <c r="B49" s="61" t="s">
        <v>268</v>
      </c>
      <c r="C49" s="55">
        <v>2017</v>
      </c>
      <c r="D49" s="55" t="s">
        <v>90</v>
      </c>
      <c r="E49" s="55" t="s">
        <v>241</v>
      </c>
    </row>
    <row r="50" spans="1:5" ht="15.75" thickBot="1" x14ac:dyDescent="0.3">
      <c r="A50" s="32">
        <v>44</v>
      </c>
      <c r="B50" s="61" t="s">
        <v>269</v>
      </c>
      <c r="C50" s="55">
        <v>2017</v>
      </c>
      <c r="D50" s="55" t="s">
        <v>264</v>
      </c>
      <c r="E50" s="55" t="s">
        <v>241</v>
      </c>
    </row>
    <row r="51" spans="1:5" ht="30.75" thickBot="1" x14ac:dyDescent="0.3">
      <c r="A51" s="32">
        <v>45</v>
      </c>
      <c r="B51" s="61" t="s">
        <v>270</v>
      </c>
      <c r="C51" s="55">
        <v>2017</v>
      </c>
      <c r="D51" s="55" t="s">
        <v>90</v>
      </c>
      <c r="E51" s="55" t="s">
        <v>271</v>
      </c>
    </row>
    <row r="52" spans="1:5" ht="30.75" thickBot="1" x14ac:dyDescent="0.3">
      <c r="A52" s="32">
        <v>46</v>
      </c>
      <c r="B52" s="61" t="s">
        <v>272</v>
      </c>
      <c r="C52" s="55">
        <v>2017</v>
      </c>
      <c r="D52" s="55" t="s">
        <v>264</v>
      </c>
      <c r="E52" s="55" t="s">
        <v>271</v>
      </c>
    </row>
    <row r="53" spans="1:5" ht="15.75" customHeight="1" x14ac:dyDescent="0.25">
      <c r="A53" s="124">
        <v>47</v>
      </c>
      <c r="B53" s="108" t="s">
        <v>273</v>
      </c>
      <c r="C53" s="101">
        <v>2017</v>
      </c>
      <c r="D53" s="66">
        <v>38367</v>
      </c>
      <c r="E53" s="101" t="s">
        <v>222</v>
      </c>
    </row>
    <row r="54" spans="1:5" ht="30.75" thickBot="1" x14ac:dyDescent="0.3">
      <c r="A54" s="125"/>
      <c r="B54" s="109"/>
      <c r="C54" s="103"/>
      <c r="D54" s="55" t="s">
        <v>274</v>
      </c>
      <c r="E54" s="103"/>
    </row>
    <row r="55" spans="1:5" ht="15.75" customHeight="1" x14ac:dyDescent="0.25">
      <c r="A55" s="124">
        <v>48</v>
      </c>
      <c r="B55" s="108" t="s">
        <v>275</v>
      </c>
      <c r="C55" s="101">
        <v>2017</v>
      </c>
      <c r="D55" s="66">
        <v>38367</v>
      </c>
      <c r="E55" s="101" t="s">
        <v>222</v>
      </c>
    </row>
    <row r="56" spans="1:5" ht="30.75" thickBot="1" x14ac:dyDescent="0.3">
      <c r="A56" s="125"/>
      <c r="B56" s="109"/>
      <c r="C56" s="103"/>
      <c r="D56" s="55" t="s">
        <v>274</v>
      </c>
      <c r="E56" s="103"/>
    </row>
    <row r="57" spans="1:5" ht="15.75" customHeight="1" x14ac:dyDescent="0.25">
      <c r="A57" s="124">
        <v>49</v>
      </c>
      <c r="B57" s="108" t="s">
        <v>276</v>
      </c>
      <c r="C57" s="101">
        <v>2017</v>
      </c>
      <c r="D57" s="66">
        <v>38367</v>
      </c>
      <c r="E57" s="101" t="s">
        <v>222</v>
      </c>
    </row>
    <row r="58" spans="1:5" ht="30.75" thickBot="1" x14ac:dyDescent="0.3">
      <c r="A58" s="125"/>
      <c r="B58" s="109"/>
      <c r="C58" s="103"/>
      <c r="D58" s="55" t="s">
        <v>274</v>
      </c>
      <c r="E58" s="103"/>
    </row>
    <row r="59" spans="1:5" ht="15.75" customHeight="1" x14ac:dyDescent="0.25">
      <c r="A59" s="124">
        <v>50</v>
      </c>
      <c r="B59" s="108" t="s">
        <v>277</v>
      </c>
      <c r="C59" s="101">
        <v>2017</v>
      </c>
      <c r="D59" s="66">
        <v>38367</v>
      </c>
      <c r="E59" s="101" t="s">
        <v>222</v>
      </c>
    </row>
    <row r="60" spans="1:5" ht="30.75" thickBot="1" x14ac:dyDescent="0.3">
      <c r="A60" s="125"/>
      <c r="B60" s="109"/>
      <c r="C60" s="103"/>
      <c r="D60" s="55" t="s">
        <v>274</v>
      </c>
      <c r="E60" s="103"/>
    </row>
    <row r="61" spans="1:5" ht="15.75" customHeight="1" x14ac:dyDescent="0.25">
      <c r="A61" s="124">
        <v>51</v>
      </c>
      <c r="B61" s="108" t="s">
        <v>278</v>
      </c>
      <c r="C61" s="101">
        <v>2017</v>
      </c>
      <c r="D61" s="66">
        <v>38367</v>
      </c>
      <c r="E61" s="101" t="s">
        <v>222</v>
      </c>
    </row>
    <row r="62" spans="1:5" ht="30.75" thickBot="1" x14ac:dyDescent="0.3">
      <c r="A62" s="125"/>
      <c r="B62" s="109"/>
      <c r="C62" s="103"/>
      <c r="D62" s="55" t="s">
        <v>274</v>
      </c>
      <c r="E62" s="103"/>
    </row>
    <row r="63" spans="1:5" ht="15.75" customHeight="1" x14ac:dyDescent="0.25">
      <c r="A63" s="124">
        <v>52</v>
      </c>
      <c r="B63" s="108" t="s">
        <v>279</v>
      </c>
      <c r="C63" s="101">
        <v>2017</v>
      </c>
      <c r="D63" s="66">
        <v>38367</v>
      </c>
      <c r="E63" s="101" t="s">
        <v>222</v>
      </c>
    </row>
    <row r="64" spans="1:5" ht="30.75" thickBot="1" x14ac:dyDescent="0.3">
      <c r="A64" s="125"/>
      <c r="B64" s="109"/>
      <c r="C64" s="103"/>
      <c r="D64" s="55" t="s">
        <v>274</v>
      </c>
      <c r="E64" s="103"/>
    </row>
    <row r="65" spans="1:5" ht="15.75" customHeight="1" x14ac:dyDescent="0.25">
      <c r="A65" s="124">
        <v>53</v>
      </c>
      <c r="B65" s="108" t="s">
        <v>280</v>
      </c>
      <c r="C65" s="101">
        <v>2017</v>
      </c>
      <c r="D65" s="66">
        <v>38367</v>
      </c>
      <c r="E65" s="101" t="s">
        <v>222</v>
      </c>
    </row>
    <row r="66" spans="1:5" ht="30.75" thickBot="1" x14ac:dyDescent="0.3">
      <c r="A66" s="125"/>
      <c r="B66" s="109"/>
      <c r="C66" s="103"/>
      <c r="D66" s="55" t="s">
        <v>274</v>
      </c>
      <c r="E66" s="103"/>
    </row>
    <row r="67" spans="1:5" ht="15.75" customHeight="1" x14ac:dyDescent="0.25">
      <c r="A67" s="124">
        <v>54</v>
      </c>
      <c r="B67" s="108" t="s">
        <v>281</v>
      </c>
      <c r="C67" s="101">
        <v>2017</v>
      </c>
      <c r="D67" s="66">
        <v>38367</v>
      </c>
      <c r="E67" s="101" t="s">
        <v>222</v>
      </c>
    </row>
    <row r="68" spans="1:5" ht="30" x14ac:dyDescent="0.25">
      <c r="A68" s="125"/>
      <c r="B68" s="126"/>
      <c r="C68" s="127"/>
      <c r="D68" s="69" t="s">
        <v>274</v>
      </c>
      <c r="E68" s="127"/>
    </row>
    <row r="69" spans="1:5" ht="15.75" x14ac:dyDescent="0.25">
      <c r="A69" s="48"/>
      <c r="B69" s="48"/>
      <c r="C69" s="48"/>
      <c r="D69" s="48"/>
      <c r="E69" s="48"/>
    </row>
    <row r="71" spans="1:5" ht="18.75" customHeight="1" x14ac:dyDescent="0.25">
      <c r="A71" s="34"/>
      <c r="B71" s="84" t="s">
        <v>282</v>
      </c>
      <c r="C71" s="84"/>
      <c r="D71" s="84"/>
      <c r="E71" s="84"/>
    </row>
    <row r="72" spans="1:5" x14ac:dyDescent="0.25">
      <c r="A72" s="34"/>
      <c r="B72" s="97" t="s">
        <v>71</v>
      </c>
      <c r="C72" s="97"/>
      <c r="D72" s="97"/>
      <c r="E72" s="97"/>
    </row>
    <row r="73" spans="1:5" ht="21.75" customHeight="1" x14ac:dyDescent="0.25">
      <c r="A73" s="81" t="s">
        <v>186</v>
      </c>
      <c r="B73" s="81"/>
      <c r="C73" s="81"/>
      <c r="D73" s="81"/>
      <c r="E73" s="35"/>
    </row>
  </sheetData>
  <mergeCells count="45">
    <mergeCell ref="E65:E66"/>
    <mergeCell ref="C67:C68"/>
    <mergeCell ref="E67:E68"/>
    <mergeCell ref="B71:E71"/>
    <mergeCell ref="B72:E72"/>
    <mergeCell ref="A67:A68"/>
    <mergeCell ref="B67:B68"/>
    <mergeCell ref="E47:E48"/>
    <mergeCell ref="C53:C54"/>
    <mergeCell ref="E53:E54"/>
    <mergeCell ref="C55:C56"/>
    <mergeCell ref="E55:E56"/>
    <mergeCell ref="C57:C58"/>
    <mergeCell ref="E57:E58"/>
    <mergeCell ref="C59:C60"/>
    <mergeCell ref="E59:E60"/>
    <mergeCell ref="C61:C62"/>
    <mergeCell ref="E61:E62"/>
    <mergeCell ref="C63:C64"/>
    <mergeCell ref="E63:E64"/>
    <mergeCell ref="A63:A64"/>
    <mergeCell ref="B63:B64"/>
    <mergeCell ref="A65:A66"/>
    <mergeCell ref="B65:B66"/>
    <mergeCell ref="C65:C66"/>
    <mergeCell ref="A59:A60"/>
    <mergeCell ref="B59:B60"/>
    <mergeCell ref="A61:A62"/>
    <mergeCell ref="B61:B62"/>
    <mergeCell ref="A3:E3"/>
    <mergeCell ref="A1:E1"/>
    <mergeCell ref="A73:D73"/>
    <mergeCell ref="A4:C4"/>
    <mergeCell ref="D4:D5"/>
    <mergeCell ref="A47:A48"/>
    <mergeCell ref="B47:B48"/>
    <mergeCell ref="C47:C48"/>
    <mergeCell ref="D47:D48"/>
    <mergeCell ref="A53:A54"/>
    <mergeCell ref="B53:B54"/>
    <mergeCell ref="A55:A56"/>
    <mergeCell ref="B55:B56"/>
    <mergeCell ref="A57:A58"/>
    <mergeCell ref="B57:B58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трудоустройство</vt:lpstr>
      <vt:lpstr>2 выпуск и направление</vt:lpstr>
      <vt:lpstr>Сведения 3.1.</vt:lpstr>
      <vt:lpstr>Сведения 3.2.</vt:lpstr>
      <vt:lpstr>Сведения 3.3.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2021-01-21T13:17:12Z</dcterms:modified>
</cp:coreProperties>
</file>