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k\kmk\Куликов\!Документация для сайта (ПРОВЕРКА)\3.8 Стипендии и меры поддержки обучающихся\Документы Шекалина\"/>
    </mc:Choice>
  </mc:AlternateContent>
  <bookViews>
    <workbookView xWindow="-120" yWindow="-120" windowWidth="19440" windowHeight="11760"/>
  </bookViews>
  <sheets>
    <sheet name="Форма 1 трудоустройство" sheetId="5" r:id="rId1"/>
  </sheets>
  <calcPr calcId="162913"/>
</workbook>
</file>

<file path=xl/calcChain.xml><?xml version="1.0" encoding="utf-8"?>
<calcChain xmlns="http://schemas.openxmlformats.org/spreadsheetml/2006/main">
  <c r="X19" i="5" l="1"/>
  <c r="X20" i="5"/>
  <c r="X12" i="5"/>
  <c r="X13" i="5"/>
  <c r="X10" i="5" l="1"/>
  <c r="X18" i="5"/>
  <c r="X21" i="5"/>
  <c r="X22" i="5"/>
  <c r="X17" i="5"/>
  <c r="X11" i="5"/>
  <c r="X14" i="5"/>
  <c r="X15" i="5"/>
</calcChain>
</file>

<file path=xl/sharedStrings.xml><?xml version="1.0" encoding="utf-8"?>
<sst xmlns="http://schemas.openxmlformats.org/spreadsheetml/2006/main" count="67" uniqueCount="36">
  <si>
    <t>человек</t>
  </si>
  <si>
    <t>%</t>
  </si>
  <si>
    <t>ФО</t>
  </si>
  <si>
    <t>Лица из числа детей-сирот и детей, оставшихся без попечения родителей</t>
  </si>
  <si>
    <t xml:space="preserve">Всего </t>
  </si>
  <si>
    <t>Ведомственная принадлежность</t>
  </si>
  <si>
    <t>По всем образовательным организациям среднего профессионального образования  (без учета ведомственной принадлежности)</t>
  </si>
  <si>
    <t>Только региональные образовательные организации среднего профессионального образования  (находящиеся в ведении региональных органов исполнительной власти)</t>
  </si>
  <si>
    <t>региональные</t>
  </si>
  <si>
    <t>всего</t>
  </si>
  <si>
    <t xml:space="preserve">Индивидуальные предприниматели </t>
  </si>
  <si>
    <t xml:space="preserve">Продолжили обучение
</t>
  </si>
  <si>
    <t xml:space="preserve">Призваны в Вооруженные Силы </t>
  </si>
  <si>
    <t>Самозанятые</t>
  </si>
  <si>
    <t>Нименование показателей 
(категория выпускников)</t>
  </si>
  <si>
    <t>Выпуск 
в 2020 году</t>
  </si>
  <si>
    <t>Имели договор о целевом обучении</t>
  </si>
  <si>
    <t xml:space="preserve">Находятся в отпуске по уходу 
за ребенком 
</t>
  </si>
  <si>
    <t>Фамилия, имя, отчетство ответственного исполнителя:</t>
  </si>
  <si>
    <t>Контактный номер для связи:</t>
  </si>
  <si>
    <t>Субъект Российской Федерации</t>
  </si>
  <si>
    <t>Приложение 1</t>
  </si>
  <si>
    <t>Форма 1</t>
  </si>
  <si>
    <t xml:space="preserve">Не занятые выпускники, в том числе находящиеся под риском нетрудоустройства
</t>
  </si>
  <si>
    <t>Фактически трудоустроенные (официальное трудоустройство)</t>
  </si>
  <si>
    <t xml:space="preserve">Прочее (смена места жительства, смерть и др.) 
</t>
  </si>
  <si>
    <t>причины (перечислить)</t>
  </si>
  <si>
    <t>человек (всего)</t>
  </si>
  <si>
    <t>____________________________________________________________________________________</t>
  </si>
  <si>
    <t>Занятые выпускники</t>
  </si>
  <si>
    <t>Распределение выпускников, завершивших обучение в 2020 календарном году (по состоянию на 19 февраля 2021 года)</t>
  </si>
  <si>
    <t>Лица с ограниченными возможностями здоровья</t>
  </si>
  <si>
    <t>Номер строки</t>
  </si>
  <si>
    <t xml:space="preserve">           из них (из строки 2): инвалиды
           и дети-инвалиды</t>
  </si>
  <si>
    <t>Инвалиды и дети-инвалиды (кроме учтенных в строке 3)</t>
  </si>
  <si>
    <t>ПРОВЕРКА 
Графа 6 "Выпуск в 2020 году" = графа 7 + графа 9 + графа 11 + графа 13 + графа 15 + графа 17 + графа 19 + графа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</si>
</sst>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55" zoomScaleNormal="55" workbookViewId="0">
      <selection activeCell="G4" sqref="G4:W4"/>
    </sheetView>
  </sheetViews>
  <sheetFormatPr defaultColWidth="9.109375" defaultRowHeight="18" x14ac:dyDescent="0.35"/>
  <cols>
    <col min="1" max="1" width="13.109375" style="1" customWidth="1"/>
    <col min="2" max="2" width="15.109375" style="1" customWidth="1"/>
    <col min="3" max="3" width="20.109375" style="1" customWidth="1"/>
    <col min="4" max="4" width="39.88671875" style="1" customWidth="1"/>
    <col min="5" max="5" width="16" style="1" customWidth="1"/>
    <col min="6" max="6" width="18" style="1" customWidth="1"/>
    <col min="7" max="7" width="13.5546875" style="1" customWidth="1"/>
    <col min="8" max="8" width="7.5546875" style="1" customWidth="1"/>
    <col min="9" max="9" width="13.109375" style="1" customWidth="1"/>
    <col min="10" max="10" width="7.109375" style="1" customWidth="1"/>
    <col min="11" max="11" width="11.109375" style="1" customWidth="1"/>
    <col min="12" max="12" width="7.109375" style="1" customWidth="1"/>
    <col min="13" max="13" width="12.5546875" style="1" customWidth="1"/>
    <col min="14" max="14" width="5.109375" style="1" customWidth="1"/>
    <col min="15" max="15" width="12.109375" style="1" customWidth="1"/>
    <col min="16" max="16" width="6.5546875" style="1" customWidth="1"/>
    <col min="17" max="17" width="12" style="1" customWidth="1"/>
    <col min="18" max="18" width="7.33203125" style="1" customWidth="1"/>
    <col min="19" max="19" width="14.88671875" style="1" customWidth="1"/>
    <col min="20" max="20" width="7.44140625" style="1" customWidth="1"/>
    <col min="21" max="21" width="12.109375" style="1" customWidth="1"/>
    <col min="22" max="22" width="6.6640625" style="1" customWidth="1"/>
    <col min="23" max="23" width="16.33203125" style="1" customWidth="1"/>
    <col min="24" max="24" width="49.33203125" style="1" customWidth="1"/>
    <col min="25" max="16384" width="9.109375" style="1"/>
  </cols>
  <sheetData>
    <row r="1" spans="1:24" ht="21" x14ac:dyDescent="0.4">
      <c r="X1" s="18" t="s">
        <v>21</v>
      </c>
    </row>
    <row r="2" spans="1:24" x14ac:dyDescent="0.35">
      <c r="X2" s="13" t="s">
        <v>22</v>
      </c>
    </row>
    <row r="4" spans="1:24" s="3" customFormat="1" x14ac:dyDescent="0.3">
      <c r="A4" s="41" t="s">
        <v>2</v>
      </c>
      <c r="B4" s="36" t="s">
        <v>20</v>
      </c>
      <c r="C4" s="36" t="s">
        <v>5</v>
      </c>
      <c r="D4" s="36" t="s">
        <v>14</v>
      </c>
      <c r="E4" s="36" t="s">
        <v>32</v>
      </c>
      <c r="F4" s="42" t="s">
        <v>15</v>
      </c>
      <c r="G4" s="24" t="s">
        <v>30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36" t="s">
        <v>35</v>
      </c>
    </row>
    <row r="5" spans="1:24" s="3" customFormat="1" ht="15.6" x14ac:dyDescent="0.3">
      <c r="A5" s="37"/>
      <c r="B5" s="39"/>
      <c r="C5" s="39"/>
      <c r="D5" s="39"/>
      <c r="E5" s="39"/>
      <c r="F5" s="42"/>
      <c r="G5" s="50" t="s">
        <v>29</v>
      </c>
      <c r="H5" s="50"/>
      <c r="I5" s="50"/>
      <c r="J5" s="50"/>
      <c r="K5" s="50"/>
      <c r="L5" s="50"/>
      <c r="M5" s="44" t="s">
        <v>11</v>
      </c>
      <c r="N5" s="44"/>
      <c r="O5" s="44" t="s">
        <v>12</v>
      </c>
      <c r="P5" s="44"/>
      <c r="Q5" s="40" t="s">
        <v>17</v>
      </c>
      <c r="R5" s="40"/>
      <c r="S5" s="25" t="s">
        <v>23</v>
      </c>
      <c r="T5" s="26"/>
      <c r="U5" s="29" t="s">
        <v>25</v>
      </c>
      <c r="V5" s="30"/>
      <c r="W5" s="31"/>
      <c r="X5" s="37"/>
    </row>
    <row r="6" spans="1:24" s="2" customFormat="1" ht="140.25" customHeight="1" x14ac:dyDescent="0.3">
      <c r="A6" s="37"/>
      <c r="B6" s="39"/>
      <c r="C6" s="39"/>
      <c r="D6" s="39"/>
      <c r="E6" s="39"/>
      <c r="F6" s="43"/>
      <c r="G6" s="48" t="s">
        <v>24</v>
      </c>
      <c r="H6" s="49"/>
      <c r="I6" s="48" t="s">
        <v>10</v>
      </c>
      <c r="J6" s="49"/>
      <c r="K6" s="27" t="s">
        <v>13</v>
      </c>
      <c r="L6" s="28"/>
      <c r="M6" s="43"/>
      <c r="N6" s="43"/>
      <c r="O6" s="43"/>
      <c r="P6" s="43"/>
      <c r="Q6" s="43"/>
      <c r="R6" s="43"/>
      <c r="S6" s="27"/>
      <c r="T6" s="28"/>
      <c r="U6" s="27"/>
      <c r="V6" s="32"/>
      <c r="W6" s="28"/>
      <c r="X6" s="37"/>
    </row>
    <row r="7" spans="1:24" s="2" customFormat="1" ht="34.5" customHeight="1" x14ac:dyDescent="0.3">
      <c r="A7" s="37"/>
      <c r="B7" s="40"/>
      <c r="C7" s="40"/>
      <c r="D7" s="39"/>
      <c r="E7" s="40"/>
      <c r="F7" s="5" t="s">
        <v>0</v>
      </c>
      <c r="G7" s="5" t="s">
        <v>0</v>
      </c>
      <c r="H7" s="5" t="s">
        <v>1</v>
      </c>
      <c r="I7" s="11" t="s">
        <v>0</v>
      </c>
      <c r="J7" s="11" t="s">
        <v>1</v>
      </c>
      <c r="K7" s="4" t="s">
        <v>0</v>
      </c>
      <c r="L7" s="4" t="s">
        <v>1</v>
      </c>
      <c r="M7" s="5" t="s">
        <v>0</v>
      </c>
      <c r="N7" s="5" t="s">
        <v>1</v>
      </c>
      <c r="O7" s="5" t="s">
        <v>0</v>
      </c>
      <c r="P7" s="5" t="s">
        <v>1</v>
      </c>
      <c r="Q7" s="4" t="s">
        <v>0</v>
      </c>
      <c r="R7" s="4" t="s">
        <v>1</v>
      </c>
      <c r="S7" s="6" t="s">
        <v>0</v>
      </c>
      <c r="T7" s="6" t="s">
        <v>1</v>
      </c>
      <c r="U7" s="4" t="s">
        <v>27</v>
      </c>
      <c r="V7" s="5" t="s">
        <v>1</v>
      </c>
      <c r="W7" s="5" t="s">
        <v>26</v>
      </c>
      <c r="X7" s="38"/>
    </row>
    <row r="8" spans="1:24" s="2" customFormat="1" ht="20.25" customHeight="1" x14ac:dyDescent="0.3">
      <c r="A8" s="6">
        <v>1</v>
      </c>
      <c r="B8" s="6">
        <v>2</v>
      </c>
      <c r="C8" s="12">
        <v>3</v>
      </c>
      <c r="D8" s="6">
        <v>4</v>
      </c>
      <c r="E8" s="6">
        <v>5</v>
      </c>
      <c r="F8" s="19">
        <v>6</v>
      </c>
      <c r="G8" s="6">
        <v>7</v>
      </c>
      <c r="H8" s="6">
        <v>8</v>
      </c>
      <c r="I8" s="19">
        <v>9</v>
      </c>
      <c r="J8" s="6">
        <v>10</v>
      </c>
      <c r="K8" s="6">
        <v>11</v>
      </c>
      <c r="L8" s="19">
        <v>12</v>
      </c>
      <c r="M8" s="6">
        <v>13</v>
      </c>
      <c r="N8" s="6">
        <v>14</v>
      </c>
      <c r="O8" s="19">
        <v>15</v>
      </c>
      <c r="P8" s="6">
        <v>16</v>
      </c>
      <c r="Q8" s="6">
        <v>17</v>
      </c>
      <c r="R8" s="19">
        <v>18</v>
      </c>
      <c r="S8" s="6">
        <v>19</v>
      </c>
      <c r="T8" s="6">
        <v>20</v>
      </c>
      <c r="U8" s="19">
        <v>21</v>
      </c>
      <c r="V8" s="6">
        <v>22</v>
      </c>
      <c r="W8" s="6">
        <v>23</v>
      </c>
      <c r="X8" s="19">
        <v>24</v>
      </c>
    </row>
    <row r="9" spans="1:24" s="2" customFormat="1" ht="20.25" customHeight="1" x14ac:dyDescent="0.3">
      <c r="A9" s="33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</row>
    <row r="10" spans="1:24" x14ac:dyDescent="0.35">
      <c r="A10" s="7"/>
      <c r="B10" s="7"/>
      <c r="C10" s="7" t="s">
        <v>9</v>
      </c>
      <c r="D10" s="9" t="s">
        <v>4</v>
      </c>
      <c r="E10" s="6">
        <v>1</v>
      </c>
      <c r="F10" s="22">
        <v>129</v>
      </c>
      <c r="G10" s="22">
        <v>57</v>
      </c>
      <c r="H10" s="22"/>
      <c r="I10" s="22">
        <v>14</v>
      </c>
      <c r="J10" s="22"/>
      <c r="K10" s="22">
        <v>0</v>
      </c>
      <c r="L10" s="22"/>
      <c r="M10" s="22">
        <v>3</v>
      </c>
      <c r="N10" s="22"/>
      <c r="O10" s="22">
        <v>53</v>
      </c>
      <c r="P10" s="22"/>
      <c r="Q10" s="22">
        <v>2</v>
      </c>
      <c r="R10" s="22"/>
      <c r="S10" s="22"/>
      <c r="T10" s="22"/>
      <c r="U10" s="22"/>
      <c r="V10" s="22"/>
      <c r="W10" s="22"/>
      <c r="X10" s="17" t="str">
        <f>IF(F10=G10+I10+M10+O10+Q10+K10+S10+U10,"принято","ВЫПУСК НЕ СОВПАДАЕТ С СУММОЙ ПО ГРАФАМ")</f>
        <v>принято</v>
      </c>
    </row>
    <row r="11" spans="1:24" ht="31.2" x14ac:dyDescent="0.35">
      <c r="A11" s="10"/>
      <c r="B11" s="10"/>
      <c r="C11" s="7" t="s">
        <v>9</v>
      </c>
      <c r="D11" s="8" t="s">
        <v>31</v>
      </c>
      <c r="E11" s="19">
        <v>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7" t="str">
        <f t="shared" ref="X11:X15" si="0">IF(F11=G11+I11+M11+O11+Q11+K11+S11+U11,"принято","ВЫПУСК НЕ СОВПАДАЕТ С СУММОЙ ПО ГРАФАМ")</f>
        <v>принято</v>
      </c>
    </row>
    <row r="12" spans="1:24" ht="31.2" x14ac:dyDescent="0.35">
      <c r="A12" s="10"/>
      <c r="B12" s="10"/>
      <c r="C12" s="7" t="s">
        <v>9</v>
      </c>
      <c r="D12" s="8" t="s">
        <v>33</v>
      </c>
      <c r="E12" s="6">
        <v>3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17" t="str">
        <f t="shared" si="0"/>
        <v>принято</v>
      </c>
    </row>
    <row r="13" spans="1:24" ht="31.2" x14ac:dyDescent="0.35">
      <c r="A13" s="10"/>
      <c r="B13" s="10"/>
      <c r="C13" s="7" t="s">
        <v>9</v>
      </c>
      <c r="D13" s="8" t="s">
        <v>34</v>
      </c>
      <c r="E13" s="19">
        <v>4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17" t="str">
        <f t="shared" si="0"/>
        <v>принято</v>
      </c>
    </row>
    <row r="14" spans="1:24" ht="31.2" x14ac:dyDescent="0.35">
      <c r="A14" s="10"/>
      <c r="B14" s="10"/>
      <c r="C14" s="7" t="s">
        <v>9</v>
      </c>
      <c r="D14" s="8" t="s">
        <v>3</v>
      </c>
      <c r="E14" s="6">
        <v>5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17" t="str">
        <f t="shared" si="0"/>
        <v>принято</v>
      </c>
    </row>
    <row r="15" spans="1:24" x14ac:dyDescent="0.35">
      <c r="A15" s="10"/>
      <c r="B15" s="10"/>
      <c r="C15" s="7" t="s">
        <v>9</v>
      </c>
      <c r="D15" s="8" t="s">
        <v>16</v>
      </c>
      <c r="E15" s="19">
        <v>6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17" t="str">
        <f t="shared" si="0"/>
        <v>принято</v>
      </c>
    </row>
    <row r="16" spans="1:24" x14ac:dyDescent="0.35">
      <c r="A16" s="33" t="s">
        <v>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5"/>
    </row>
    <row r="17" spans="1:24" x14ac:dyDescent="0.35">
      <c r="A17" s="7"/>
      <c r="B17" s="7"/>
      <c r="C17" s="7" t="s">
        <v>8</v>
      </c>
      <c r="D17" s="9" t="s">
        <v>4</v>
      </c>
      <c r="E17" s="6">
        <v>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7" t="str">
        <f>IF(F17=G17+I17+M17+O17+Q17+K17+S17+U17,"принято","ВЫПУСК НЕ СОВПАДАЕТ С СУММОЙ ПО ГРАФАМ")</f>
        <v>принято</v>
      </c>
    </row>
    <row r="18" spans="1:24" ht="31.2" x14ac:dyDescent="0.35">
      <c r="A18" s="10"/>
      <c r="B18" s="10"/>
      <c r="C18" s="7" t="s">
        <v>8</v>
      </c>
      <c r="D18" s="8" t="s">
        <v>31</v>
      </c>
      <c r="E18" s="19">
        <v>2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7" t="str">
        <f t="shared" ref="X18:X22" si="1">IF(F18=G18+I18+M18+O18+Q18+K18+S18+U18,"принято","ВЫПУСК НЕ СОВПАДАЕТ С СУММОЙ ПО ГРАФАМ")</f>
        <v>принято</v>
      </c>
    </row>
    <row r="19" spans="1:24" ht="31.2" x14ac:dyDescent="0.35">
      <c r="A19" s="10"/>
      <c r="B19" s="10"/>
      <c r="C19" s="7" t="s">
        <v>8</v>
      </c>
      <c r="D19" s="8" t="s">
        <v>33</v>
      </c>
      <c r="E19" s="6">
        <v>3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17" t="str">
        <f t="shared" si="1"/>
        <v>принято</v>
      </c>
    </row>
    <row r="20" spans="1:24" ht="31.2" x14ac:dyDescent="0.35">
      <c r="A20" s="10"/>
      <c r="B20" s="10"/>
      <c r="C20" s="7" t="s">
        <v>8</v>
      </c>
      <c r="D20" s="8" t="s">
        <v>34</v>
      </c>
      <c r="E20" s="19">
        <v>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7" t="str">
        <f t="shared" si="1"/>
        <v>принято</v>
      </c>
    </row>
    <row r="21" spans="1:24" ht="31.2" x14ac:dyDescent="0.35">
      <c r="A21" s="10"/>
      <c r="B21" s="10"/>
      <c r="C21" s="7" t="s">
        <v>8</v>
      </c>
      <c r="D21" s="8" t="s">
        <v>3</v>
      </c>
      <c r="E21" s="6">
        <v>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17" t="str">
        <f t="shared" si="1"/>
        <v>принято</v>
      </c>
    </row>
    <row r="22" spans="1:24" x14ac:dyDescent="0.35">
      <c r="A22" s="10"/>
      <c r="B22" s="10"/>
      <c r="C22" s="7" t="s">
        <v>8</v>
      </c>
      <c r="D22" s="8" t="s">
        <v>16</v>
      </c>
      <c r="E22" s="19">
        <v>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17" t="str">
        <f t="shared" si="1"/>
        <v>принято</v>
      </c>
    </row>
    <row r="23" spans="1:24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4"/>
      <c r="T23" s="14"/>
      <c r="U23" s="14"/>
      <c r="V23" s="14"/>
      <c r="W23" s="14"/>
      <c r="X23" s="15"/>
    </row>
    <row r="25" spans="1:24" ht="21" x14ac:dyDescent="0.4">
      <c r="A25" s="47" t="s">
        <v>18</v>
      </c>
      <c r="B25" s="47"/>
      <c r="C25" s="47"/>
      <c r="D25" s="47"/>
      <c r="E25" s="21"/>
      <c r="F25" s="46" t="s">
        <v>28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7" spans="1:24" ht="21" x14ac:dyDescent="0.4">
      <c r="A27" s="45" t="s">
        <v>19</v>
      </c>
      <c r="B27" s="45"/>
      <c r="C27" s="45"/>
      <c r="D27" s="45"/>
      <c r="E27" s="20"/>
      <c r="F27" s="46" t="s">
        <v>28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</sheetData>
  <mergeCells count="23">
    <mergeCell ref="A27:D27"/>
    <mergeCell ref="F27:Q27"/>
    <mergeCell ref="O5:P6"/>
    <mergeCell ref="Q5:R6"/>
    <mergeCell ref="A25:D25"/>
    <mergeCell ref="F25:Q25"/>
    <mergeCell ref="G6:H6"/>
    <mergeCell ref="I6:J6"/>
    <mergeCell ref="K6:L6"/>
    <mergeCell ref="G5:L5"/>
    <mergeCell ref="G4:W4"/>
    <mergeCell ref="S5:T6"/>
    <mergeCell ref="U5:W6"/>
    <mergeCell ref="A16:X16"/>
    <mergeCell ref="A9:X9"/>
    <mergeCell ref="X4:X7"/>
    <mergeCell ref="D4:D7"/>
    <mergeCell ref="B4:B7"/>
    <mergeCell ref="A4:A7"/>
    <mergeCell ref="C4:C7"/>
    <mergeCell ref="F4:F6"/>
    <mergeCell ref="M5:N6"/>
    <mergeCell ref="E4:E7"/>
  </mergeCells>
  <conditionalFormatting sqref="X10:X15 X17:X23">
    <cfRule type="cellIs" dxfId="2" priority="5" operator="equal">
      <formula>"ВЫПУСК НЕ СОВПАДАЕТ С СУММОЙ ПО ГРАФАМ"</formula>
    </cfRule>
  </conditionalFormatting>
  <conditionalFormatting sqref="F12:W12">
    <cfRule type="cellIs" dxfId="1" priority="2" operator="greaterThan">
      <formula>F11</formula>
    </cfRule>
  </conditionalFormatting>
  <conditionalFormatting sqref="F19:W19">
    <cfRule type="cellIs" dxfId="0" priority="1" operator="greaterThan">
      <formula>F18</formula>
    </cfRule>
  </conditionalFormatting>
  <pageMargins left="0.31496062992125984" right="0.11811023622047245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 трудоустройство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Александр Куликов</cp:lastModifiedBy>
  <cp:lastPrinted>2020-12-09T07:45:40Z</cp:lastPrinted>
  <dcterms:created xsi:type="dcterms:W3CDTF">2015-06-23T06:30:49Z</dcterms:created>
  <dcterms:modified xsi:type="dcterms:W3CDTF">2021-05-18T14:39:43Z</dcterms:modified>
</cp:coreProperties>
</file>